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7945" windowHeight="12375"/>
  </bookViews>
  <sheets>
    <sheet name="Sheet1" sheetId="1" r:id="rId1"/>
  </sheets>
  <definedNames>
    <definedName name="_xlnm._FilterDatabase" localSheetId="0" hidden="1">Sheet1!$A$2:$N$82</definedName>
    <definedName name="_xlnm.Print_Titles" localSheetId="0">Sheet1!$2:$2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<sst xmlns="http://schemas.openxmlformats.org/spreadsheetml/2006/main" count="975" uniqueCount="506">
  <si>
    <t>2025年度尤溪县巩固拓展脱贫攻坚成果和乡村振兴项目计划完成情况表</t>
  </si>
  <si>
    <t>序号</t>
  </si>
  <si>
    <t>部门、乡镇</t>
  </si>
  <si>
    <t>项目名称</t>
  </si>
  <si>
    <t>项目类型</t>
  </si>
  <si>
    <t>规划年度</t>
  </si>
  <si>
    <t>建设性质</t>
  </si>
  <si>
    <t>实施地点</t>
  </si>
  <si>
    <t>责任单位</t>
  </si>
  <si>
    <t>建设任务</t>
  </si>
  <si>
    <t>资金规模
（万元）</t>
  </si>
  <si>
    <t>资金来源</t>
  </si>
  <si>
    <t>受益对象</t>
  </si>
  <si>
    <t>绩效目标</t>
  </si>
  <si>
    <t>群众参与和带贫减贫机制</t>
  </si>
  <si>
    <t>农业农村局</t>
  </si>
  <si>
    <t>雨露计划项目</t>
  </si>
  <si>
    <t>教育扶贫</t>
  </si>
  <si>
    <t>2025年</t>
  </si>
  <si>
    <t>新建</t>
  </si>
  <si>
    <t>各村</t>
  </si>
  <si>
    <t>完成符合条件的脱贫户学子资金补助工作。</t>
  </si>
  <si>
    <t>省级衔接补助资金</t>
  </si>
  <si>
    <t>全县符合条件的脱贫户子女。</t>
  </si>
  <si>
    <t>减轻脱贫家庭教育负担，群众满意度95％以上。</t>
  </si>
  <si>
    <t>受益脱贫家庭学生100名以上。</t>
  </si>
  <si>
    <t>各乡镇</t>
  </si>
  <si>
    <t>小额信贷贴息项目</t>
  </si>
  <si>
    <t>金融扶贫</t>
  </si>
  <si>
    <t>各村委会</t>
  </si>
  <si>
    <t>对符合要求的脱贫户给予小额贷款贴息。</t>
  </si>
  <si>
    <t>全县符合条件的脱贫户。</t>
  </si>
  <si>
    <t>减轻脱贫家庭经济负担，群众满意度95％以上。</t>
  </si>
  <si>
    <t>受益脱贫户280户以上，脱贫户贴息覆盖率15%以上。</t>
  </si>
  <si>
    <t>县人社局</t>
  </si>
  <si>
    <t>脱贫人口跨省就业补助项目</t>
  </si>
  <si>
    <t>就业补助</t>
  </si>
  <si>
    <t>尤溪县</t>
  </si>
  <si>
    <t>对吸纳脱贫人口企业进行补助。</t>
  </si>
  <si>
    <t>中央衔接补助资金</t>
  </si>
  <si>
    <t>各相关企业。</t>
  </si>
  <si>
    <t>提高企业招工积极性，保障企业生产用工需求，企业负责人及工人满意度95％以上。</t>
  </si>
  <si>
    <t>推动企业吸纳脱贫人口就业，提高工人工资收入。</t>
  </si>
  <si>
    <t>中央衔接资金支持脱贫人口产业发展项目</t>
  </si>
  <si>
    <t>产业项目</t>
  </si>
  <si>
    <t>帮助脱贫户发展生产、稳定增收。</t>
  </si>
  <si>
    <t>帮助脱贫户发展生产、稳定增收，减轻脱贫家庭产业发展成本支出，群众满意度95％以上。</t>
  </si>
  <si>
    <t>帮助脱贫户发展生产，提高经济收入，增加群众收入。</t>
  </si>
  <si>
    <t>省级衔接资金支持脱贫人口产业发展项目</t>
  </si>
  <si>
    <t>中央衔接资金支持公益性岗位项目</t>
  </si>
  <si>
    <t>公益岗位</t>
  </si>
  <si>
    <t>为脱贫劳动力提供公益性岗位。</t>
  </si>
  <si>
    <t>为脱贫劳动力提供公益性岗位，提高脱贫群众收入，实现“家门口就业”，群众满意度95％以上。</t>
  </si>
  <si>
    <t>帮助脱贫户就近就业，增加脱贫户家庭经济收入。</t>
  </si>
  <si>
    <t>西滨镇</t>
  </si>
  <si>
    <t>西滨镇后坪畲族村（陡山崎）农业产业道路硬化工程</t>
  </si>
  <si>
    <t>后坪畲族村</t>
  </si>
  <si>
    <t>后坪村委会</t>
  </si>
  <si>
    <t>对陡山崎道路长约700米、宽约3米路面进行硬化。</t>
  </si>
  <si>
    <t>少数民族发展资金</t>
  </si>
  <si>
    <t>项目涉及2个自然村192户752人，其中脱贫户13人。</t>
  </si>
  <si>
    <t>提高道路标准，方便农作物灌溉、运输肥料以及农作物收成。增加机耕面积70亩，群众满意度95％以上。</t>
  </si>
  <si>
    <t>带动农村剩余劳动力参与项目建设，增加群众务工收入。带动黄花菜种植和生产主要参与者提升经济收入，增加就业。</t>
  </si>
  <si>
    <t>西滨镇后坪畲族村路灯安装项目</t>
  </si>
  <si>
    <t>基础设施建设项目</t>
  </si>
  <si>
    <t>村内道路及公共设施周边安装太阳能路灯50个。</t>
  </si>
  <si>
    <t>少数民族发展补助资金</t>
  </si>
  <si>
    <t>项目建成后能够提升村庄的整体形象，改善群众的居住环境和生产生活条件，群众满意度95％以上。</t>
  </si>
  <si>
    <t>带动农村剩余劳动力参与项目建设，增加群众务工收入。</t>
  </si>
  <si>
    <t>农产品加工固定资产投资项目</t>
  </si>
  <si>
    <t>对新型农业经营主体新增购置加工、检测、冷藏、冷冻设备，新增冷库（含超低温库、速冻库、冷冻库、冷藏库）建设进行补助。</t>
  </si>
  <si>
    <t>相关新型农业经营主体。</t>
  </si>
  <si>
    <t>项目建成后，推动茶叶、水果等特色农产品产地初加工和精深加工项目，带动农户发展生产稳定增收，群众满意度95％以上。</t>
  </si>
  <si>
    <t>对脱贫人口和监测对象进行带动，在此基础上有序带动其他农户发展，补助资金50万元以上的，带动脱贫户或监测对象2户以上。</t>
  </si>
  <si>
    <t>管前镇</t>
  </si>
  <si>
    <t>管前镇金柑产业强镇建设项目</t>
  </si>
  <si>
    <t>管前镇人民政府</t>
  </si>
  <si>
    <t>1.高压弥雾打药系统260亩，配套全园水肥一体化化；2.建设多功能双通道分选生产线1套。</t>
  </si>
  <si>
    <t>管前镇金柑产业从业对象。</t>
  </si>
  <si>
    <t>增加金柑示范园智能化管理种植面积，提高金柑分选生产效率10%。</t>
  </si>
  <si>
    <t>带动农村剩余劳动力参与项目建设，增加群众务工收入。带动金柑种植产业发展，提高务农收入。</t>
  </si>
  <si>
    <t>住建局</t>
  </si>
  <si>
    <t>农村生活垃圾治理补助</t>
  </si>
  <si>
    <t>各乡镇、各村</t>
  </si>
  <si>
    <t>各相关乡镇、村委会</t>
  </si>
  <si>
    <t>对农村生活垃圾进行清运处理，改善人居环境。</t>
  </si>
  <si>
    <t>市级衔接补助资金</t>
  </si>
  <si>
    <t>相关乡镇、村群众。</t>
  </si>
  <si>
    <t>对农村生活垃圾进行清运处理，改善人居环境，群众满意度95％以上。</t>
  </si>
  <si>
    <t>交通运输局</t>
  </si>
  <si>
    <t>农村公路养护项目</t>
  </si>
  <si>
    <t>恢复</t>
  </si>
  <si>
    <t>各相关乡镇、村</t>
  </si>
  <si>
    <t>实施农村公路养护补助。</t>
  </si>
  <si>
    <t>改善农村道路基础设施建设项目，方便群众出行，群众满意度95％以上。</t>
  </si>
  <si>
    <t>梅仙镇</t>
  </si>
  <si>
    <t>梅仙村下坂尾人居环境整治项目</t>
  </si>
  <si>
    <t>乡村治理</t>
  </si>
  <si>
    <t>梅仙村下坂尾</t>
  </si>
  <si>
    <t>梅仙村委会</t>
  </si>
  <si>
    <t>对梅仙镇市场至世春公园沿线约1.4公里道路进行改造提升，包含梅仙村下坂尾片区内部公共区域环境整治。</t>
  </si>
  <si>
    <t>结余资金</t>
  </si>
  <si>
    <t>涉及全村群众。</t>
  </si>
  <si>
    <t>提升群众生活环境，改善群众生产生活条件，群众满意度95％以上。</t>
  </si>
  <si>
    <t>联合镇</t>
  </si>
  <si>
    <t>联南村省道S215沿线路灯线路更换及路灯安装工程</t>
  </si>
  <si>
    <t>修复</t>
  </si>
  <si>
    <t>联南村南山片区</t>
  </si>
  <si>
    <t>联南村委会</t>
  </si>
  <si>
    <t>路线老化更换1.5公里、新安装16盏。</t>
  </si>
  <si>
    <t>结余资金、自筹资金</t>
  </si>
  <si>
    <t>南山片区群众。</t>
  </si>
  <si>
    <t>通过安装路灯，方便群众夜间出行，保障行车和行人的安全，群众满意度达到95%以上。</t>
  </si>
  <si>
    <t>吉木村洋尾机耕路改造提升项目</t>
  </si>
  <si>
    <t>改建</t>
  </si>
  <si>
    <t>吉木村洋尾</t>
  </si>
  <si>
    <t>吉木村委会</t>
  </si>
  <si>
    <t>吉木村洋尾道路修复长200米，采用水泥硬化标准路面。挡墙100*50，采用水泥浆砌标准。</t>
  </si>
  <si>
    <t>项目涉及3个自然村465户1893人，其中脱贫7户15人。</t>
  </si>
  <si>
    <t>提高道路标准，通达率达到100%，群众满意度95%以上。</t>
  </si>
  <si>
    <t>带动农村剩余劳动力参与项目建设，增加群众务工收入。项目建成后，将降低农业生产运输成本，增加群众收入。</t>
  </si>
  <si>
    <t>连云村主干道道路拓宽后期配套设施修复项目</t>
  </si>
  <si>
    <t>连云村主干道</t>
  </si>
  <si>
    <t>连云村委会</t>
  </si>
  <si>
    <t xml:space="preserve">在连云村主干道上修复约路灯35盏，水管1500米。
</t>
  </si>
  <si>
    <t>全村群众。</t>
  </si>
  <si>
    <t>通过修复路灯与水管，使群众照明、饮水条件得以改善，提高居民生活质量，群众满意度95%以上。</t>
  </si>
  <si>
    <t>双洋村官封蔡人居环境整治提升项目建设</t>
  </si>
  <si>
    <t>双洋村官封蔡瀑布至小学拱桥</t>
  </si>
  <si>
    <t>双洋村委会</t>
  </si>
  <si>
    <t>延伸建设官封蔡瀑布挡墙100米，清理双洋村小学拱桥至官封蔡瀑布河道淤泥2000米。</t>
  </si>
  <si>
    <t>项目涉及2个自然村338户1411人，其中脱贫户25人。</t>
  </si>
  <si>
    <t>该项目建成后方便群众生产生活的应急需求，提高了群众生活质量。群众满意度95％以上。</t>
  </si>
  <si>
    <t>华兰村林尾底机耕路路基灾毁修复建设项目</t>
  </si>
  <si>
    <t>华兰村</t>
  </si>
  <si>
    <t>华兰村委会</t>
  </si>
  <si>
    <t>新砌机耕路路基石挡墙75米，约300立方米，采用浆砌石工艺。</t>
  </si>
  <si>
    <t>项目惠及农户200余户1000余人。</t>
  </si>
  <si>
    <t>提升机耕路通行能力，改善农田基础设施条件，受益农田面积800余亩，群众满意度95%以上。</t>
  </si>
  <si>
    <t>洋中镇</t>
  </si>
  <si>
    <t>梅峰村台峰人居环境提升项目</t>
  </si>
  <si>
    <t>梅峰村</t>
  </si>
  <si>
    <t>梅峰村委会</t>
  </si>
  <si>
    <t>铺设透水砖人行道，面积260平方米。</t>
  </si>
  <si>
    <t>项目涉及群众110户522人。</t>
  </si>
  <si>
    <t>提升人居环境，改善基础设施，群众满意度95％以上。</t>
  </si>
  <si>
    <t>洋边村太阳能路灯建设项目</t>
  </si>
  <si>
    <t>洋边村</t>
  </si>
  <si>
    <t>洋边村委会</t>
  </si>
  <si>
    <t>安装太阳能路灯23盏。</t>
  </si>
  <si>
    <t>改善基础设施，提升群众出行安全，群众满意度95％以上。</t>
  </si>
  <si>
    <t>汤川乡</t>
  </si>
  <si>
    <t>光明村旧街道路面硬化项目</t>
  </si>
  <si>
    <t>改造</t>
  </si>
  <si>
    <t>光明村</t>
  </si>
  <si>
    <t>光明村委会</t>
  </si>
  <si>
    <t>路面硬化310平方米，下水道建设30米。</t>
  </si>
  <si>
    <t>验收合格率100％，受益群众500人左右，群众满意率95%以上。</t>
  </si>
  <si>
    <t>中仙镇</t>
  </si>
  <si>
    <t>华阳村文华自然村产业道路提升项目</t>
  </si>
  <si>
    <t>华阳村</t>
  </si>
  <si>
    <t>华阳村委会</t>
  </si>
  <si>
    <t>拓宽机耕路一条，长度约120米、宽3米、挡墙高2.8米。</t>
  </si>
  <si>
    <t>项目涉及168户，人口720人。</t>
  </si>
  <si>
    <t>改善群众生产生活出行便利，增加可利用耕地约100亩，群众满意度95％以上。</t>
  </si>
  <si>
    <t>带动村民积极种植丝瓜提高丝瓜产业及产量，总产值每亩增加约400元以上。促进农村剩余劳动力参与项目建设，增加群众务工收入。</t>
  </si>
  <si>
    <t>长门村后园环村产业道路提升项目</t>
  </si>
  <si>
    <t>长门村</t>
  </si>
  <si>
    <t>长门村委会</t>
  </si>
  <si>
    <t>硬化机耕路一条，长180米、宽3米、挡墙高为2.5米。</t>
  </si>
  <si>
    <t>项目涉及160户590人。</t>
  </si>
  <si>
    <t>提高道路标准，通达率达到90％，群众满意度95％以上。</t>
  </si>
  <si>
    <t>带动农村剩余劳动力参与项目建设，增加群众务工收入。涉及农田耕作成本每亩降低150元，总产值亩增180元以上。</t>
  </si>
  <si>
    <t>东华村际头岩道路硬化项目</t>
  </si>
  <si>
    <t>东华村</t>
  </si>
  <si>
    <t>东华村委会</t>
  </si>
  <si>
    <t>际头岩道路硬化宽4.5米、厚20公分、长271米。</t>
  </si>
  <si>
    <t>项目涉及6个自然村726户3226人，其中脱贫户19户。</t>
  </si>
  <si>
    <t>提高道路标准，通达率达到85％，增加机耕面积1.25亩，复耕抛荒撂荒农田面积40亩，群众满意度95％以上。</t>
  </si>
  <si>
    <t>带动东华村农村剩余劳动力参与项目建设，增加群众务工收入。涉及农田耕作成本每亩降低120元，总产值亩增300元以上。</t>
  </si>
  <si>
    <t>台溪乡</t>
  </si>
  <si>
    <t>大头桥村义丁后机耕路改造提升工程</t>
  </si>
  <si>
    <t>大头桥村义丁后</t>
  </si>
  <si>
    <t>大头桥村委会</t>
  </si>
  <si>
    <t>改造机耕路1条长200米、宽3米，采用水泥硬化。</t>
  </si>
  <si>
    <t>项目建设涉及3个自然村180多户6百多人。</t>
  </si>
  <si>
    <t>提高道路标准，通达率达100%，群众满意度95%以上。</t>
  </si>
  <si>
    <t>坑美村前斜至上湖、汶水机耕路提升改造工程</t>
  </si>
  <si>
    <t>坑美村前斜至上湖、汶水后洋</t>
  </si>
  <si>
    <t>坑美村委会</t>
  </si>
  <si>
    <t>改造提升上湖大龙头路段一条长100米、宽2.6米；粪坑厂路段一条长50米、宽2.6米；汶水上带路段一条长50米，宽2.6米。</t>
  </si>
  <si>
    <t>项目涉及3个自然村50户100多人，其中脱贫户2户8人。</t>
  </si>
  <si>
    <t>提高百姓生活生产出行便利，通达率达到98%，群众满意度95%以上。</t>
  </si>
  <si>
    <t>坂面镇</t>
  </si>
  <si>
    <t>正山村人居环境提升项目</t>
  </si>
  <si>
    <t>乡村治理和精神文明建设</t>
  </si>
  <si>
    <t>正山村</t>
  </si>
  <si>
    <t>正山村委会</t>
  </si>
  <si>
    <t>实施正山村主干道人居环境提升项目，包含添加红色元素等内容。</t>
  </si>
  <si>
    <t>项目涉及3个自然村138户600余人，其中脱贫户15人。</t>
  </si>
  <si>
    <t>按时推进工程项目建设进度，尽早建成投入使用，工程质量验收合格，群众满意度达95%以上。</t>
  </si>
  <si>
    <t>新阳镇</t>
  </si>
  <si>
    <t>新阳镇中洋村路灯安装工程</t>
  </si>
  <si>
    <t>中洋村</t>
  </si>
  <si>
    <t>中洋村委员会</t>
  </si>
  <si>
    <t>路灯安装60盏。</t>
  </si>
  <si>
    <t>全体群众。</t>
  </si>
  <si>
    <t>通过安装路灯，方便群众夜间出行，保障行车和行人的安全，群众满意度达到98%以上。</t>
  </si>
  <si>
    <t>鸭墓村改造村水尾电变压器、计量箱及计量点更换工程</t>
  </si>
  <si>
    <t>鸭墓村水尾</t>
  </si>
  <si>
    <t>鸭墓村委会</t>
  </si>
  <si>
    <t>村水尾电变压器、计量箱及计量点更换工程。</t>
  </si>
  <si>
    <t>改造后，提高发电量，增加村财收入。</t>
  </si>
  <si>
    <t>八字桥乡</t>
  </si>
  <si>
    <t>坑头村洪涝灾害修复项目</t>
  </si>
  <si>
    <t>坑头村</t>
  </si>
  <si>
    <t>坑头村委会</t>
  </si>
  <si>
    <t>C536八下线K4+300米处进行下边坡挡墙修复，长15米、高4.5米、宽1米，约67.5立方；K1+800等处进行上边坡安全隐患落石清理；C536八下线K500米处进行波形防撞栏安装。</t>
  </si>
  <si>
    <t>修复挡墙，保障群众出行安全，群众满意度95％以上。</t>
  </si>
  <si>
    <t>西城镇</t>
  </si>
  <si>
    <t>北宅村化身崎新建自来水蓄水池建设项目</t>
  </si>
  <si>
    <t>北宅村化身崎自然村</t>
  </si>
  <si>
    <t>北宅村委会</t>
  </si>
  <si>
    <t>新建50立方蓄水池1个。</t>
  </si>
  <si>
    <t>项目涉及67户330人，其中脱贫户3户8人。</t>
  </si>
  <si>
    <t>增加蓄水量，缓解群众饮用水困难，提高标准饮用水覆盖率达98%，群众满意率达95%以上。</t>
  </si>
  <si>
    <t>过溪村生产道路硬化项目</t>
  </si>
  <si>
    <t>过溪村</t>
  </si>
  <si>
    <t>过溪村委会</t>
  </si>
  <si>
    <t>对村内至公墓段进行道路硬化约600米*3米。</t>
  </si>
  <si>
    <t>涉及本村群众120余户。</t>
  </si>
  <si>
    <t>改善村容村貌、方便群众生产生活、提升农村基础设施水平。方便群众生产、生活需求，降低劳动成本，群众满意度95％以上。</t>
  </si>
  <si>
    <t>麻洋村全民健身项目</t>
  </si>
  <si>
    <t>麻洋村</t>
  </si>
  <si>
    <t>麻洋村委会</t>
  </si>
  <si>
    <t>在下庄前区建设健身休闲活动区，周边附属场地建设。</t>
  </si>
  <si>
    <t>省级衔接补助资金、财政资金</t>
  </si>
  <si>
    <t>项目建成后能够提升村庄的整体形象，提供休闲场所，改善群众的居住环境，群众满意度95％以上。</t>
  </si>
  <si>
    <t>清溪墟头微乐公园</t>
  </si>
  <si>
    <t>清溪村</t>
  </si>
  <si>
    <t>清溪村委会</t>
  </si>
  <si>
    <t>广场舞地面硬化550平方，儿童乐园改建及附属配套设施。</t>
  </si>
  <si>
    <t>清溪片区农民。</t>
  </si>
  <si>
    <t>闽湖村坂梅线x796示范路改造提升项目</t>
  </si>
  <si>
    <t>闽湖村</t>
  </si>
  <si>
    <t>闽湖村委会</t>
  </si>
  <si>
    <t xml:space="preserve">错车道水泥硬化，安全护栏，水沟改造，文旅、环保等国家政策法规宣传及党建阵地建设等。 </t>
  </si>
  <si>
    <t>项目建成后能够提高群众生产生活出行安全，提升村庄的整体形象，改善群众的居住环境，群众满意度95％以上。</t>
  </si>
  <si>
    <t>带动农村剩余劳动力参与项目建设，增加群众务工收入。降低运输成本，增加群众收入。</t>
  </si>
  <si>
    <t>南洋村人居环境整治提升项目</t>
  </si>
  <si>
    <t>南洋村</t>
  </si>
  <si>
    <t>南洋村委会</t>
  </si>
  <si>
    <t>卫生室标准化建设；后畲路段安装护栏280米；实施人才驿站等关键节点提升项目。</t>
  </si>
  <si>
    <t>有效提升南洋村医疗服务设施水平，增强村内道路安全，进一步优化提升公共服务设施，群众满意度95％以上。</t>
  </si>
  <si>
    <t>山兜村村坪至长肩垄入户道路硬化项目</t>
  </si>
  <si>
    <t>基础设施建设</t>
  </si>
  <si>
    <t>山兜村</t>
  </si>
  <si>
    <t>山兜村委会</t>
  </si>
  <si>
    <t>村坪至长肩垄段长240米、宽3米，祖厝路口至土楼路口段长150米、宽2.5米路面硬化。</t>
  </si>
  <si>
    <t>中央衔接资金、自筹资金</t>
  </si>
  <si>
    <t>全村群众</t>
  </si>
  <si>
    <t>验收合格度100%，受益群众400人左右，群众满意率95%以上。</t>
  </si>
  <si>
    <t>带动农村剩余劳动力参与项目建设，增加群众务工收入，助力产业发展。</t>
  </si>
  <si>
    <t>县委组织部</t>
  </si>
  <si>
    <t>驻村干部领队工作经费</t>
  </si>
  <si>
    <t>其他</t>
  </si>
  <si>
    <t>省派重点村</t>
  </si>
  <si>
    <t>用于省派驻村干部的会议培训、宣传交流，省派驻村干部的工作调研、差旅费、生活住房租赁，以及慰问省派驻村干部等与整村推进巩固拓展脱贫攻坚成果同乡村振兴有效衔接工作的相关支出。</t>
  </si>
  <si>
    <t>省级衔接资金</t>
  </si>
  <si>
    <t>改善提升省派重点村整体面貌，各省派重点村干部及群众满意度95％以上。</t>
  </si>
  <si>
    <t>南洋村石坪村道硬化工程</t>
  </si>
  <si>
    <t>石坪村道硬化，长721米，厚0.18米，宽3米。</t>
  </si>
  <si>
    <t>省级衔接资金、自筹资金</t>
  </si>
  <si>
    <t>全村村民</t>
  </si>
  <si>
    <t>便利群众出行，提升居民生活质量，群众满意度95%以上。</t>
  </si>
  <si>
    <t>带动农村剩余劳动力参与项目建设,降低农业生产运输成本，增加群众收入。</t>
  </si>
  <si>
    <t>清溪村茶山道路硬化工程</t>
  </si>
  <si>
    <t>整条茶山道路，宽度2.6米，厚度15公分，约700米左右。</t>
  </si>
  <si>
    <t>清溪片区茶农</t>
  </si>
  <si>
    <t>完善基础设施建设，改善人民群众的生产生活条件，增加群众的生产收入，带动村集体经济。</t>
  </si>
  <si>
    <t>带动茶农100户以上发展生产，稳定增收。</t>
  </si>
  <si>
    <t>农特产品加工站建设项目</t>
  </si>
  <si>
    <t>产业发展</t>
  </si>
  <si>
    <t>购买加工设备，利用闲置房屋改造成农特产品加工厂房。</t>
  </si>
  <si>
    <t>项目建成后能够助力乡村产业发展，带动村集体经济壮大，促进农民增收。</t>
  </si>
  <si>
    <t>带动剩余劳动力10人参与项目建设，增加务工群众收入。</t>
  </si>
  <si>
    <t>沿线再生稻示范片基础提升项目</t>
  </si>
  <si>
    <t>庄前片区</t>
  </si>
  <si>
    <t>在对庄前再生稻示范片区靠河岸沿线田间步道建设，长度约250米、宽度约2米，排水渠约150米。</t>
  </si>
  <si>
    <t>项目建成后能够提升村庄的整体形象，改善群众的出行条件，提升幸福指数。</t>
  </si>
  <si>
    <t>带动剩余劳动力15人参与项目建设，增加务工群众收入；进一步丰富村民的精神文化生活。</t>
  </si>
  <si>
    <t>市派重点村</t>
  </si>
  <si>
    <t>用于市派驻村干部的会议培训、宣传交流、工作调研、差旅费、生活住房租赁、慰问等相关工作支出。</t>
  </si>
  <si>
    <t>市级衔接资金</t>
  </si>
  <si>
    <t>改善提升市派重点村整体面貌，各市派重点村干部及群众满意度95％以上。</t>
  </si>
  <si>
    <t>城关镇</t>
  </si>
  <si>
    <t>下村知青园提升改造项目（一期）</t>
  </si>
  <si>
    <t>下村村</t>
  </si>
  <si>
    <t>下村村委会</t>
  </si>
  <si>
    <t>研学营地外墙提升改造约500平方米，及相关设备。</t>
  </si>
  <si>
    <t>市级衔接资金、自筹资金</t>
  </si>
  <si>
    <t>改善村容村貌，增加游客人流量，促进村民、村财双增收。</t>
  </si>
  <si>
    <t>带动农村剩余劳动力参与项目建设，增加村集体旅游收入。</t>
  </si>
  <si>
    <t>际兜小区提升及路面硬化项目</t>
  </si>
  <si>
    <t>联合村</t>
  </si>
  <si>
    <t>联合村委会</t>
  </si>
  <si>
    <t>完善小区基础设施建设，打造农具储放库，硬化人行通道，路面硬化长约80米，宽4.5米，厚度0.15米。</t>
  </si>
  <si>
    <t>便于群众出行锻炼，提升居民幸福感获得感，群众满意度95％以上。</t>
  </si>
  <si>
    <t>洋中镇康林村电商直播间改造项目</t>
  </si>
  <si>
    <t>康林村</t>
  </si>
  <si>
    <t>康林村委会</t>
  </si>
  <si>
    <r>
      <t>将康林村村</t>
    </r>
    <r>
      <rPr>
        <sz val="11"/>
        <color theme="1"/>
        <rFont val="仿宋_GB2312"/>
        <charset val="134"/>
      </rPr>
      <t>部</t>
    </r>
    <r>
      <rPr>
        <sz val="11"/>
        <color rgb="FF000000"/>
        <rFont val="仿宋_GB2312"/>
        <charset val="134"/>
      </rPr>
      <t>三楼闲置教室约60平改造成电商直播间。</t>
    </r>
  </si>
  <si>
    <t>康林及周边村村民</t>
  </si>
  <si>
    <t>利用康林村电商直播间拓宽当地土特产销路，促进村民村财增收。</t>
  </si>
  <si>
    <t>旧小学改造工程</t>
  </si>
  <si>
    <t xml:space="preserve">修缮现有旧教室，建设避灾安置点。    </t>
  </si>
  <si>
    <t>提供紧急避灾空间，提高应急物资储备保障能力，提升保障村民生命安全。</t>
  </si>
  <si>
    <t>洋头村河堤修建工程</t>
  </si>
  <si>
    <t>修建</t>
  </si>
  <si>
    <t>洋头村</t>
  </si>
  <si>
    <t>洋头村委会</t>
  </si>
  <si>
    <t>轻头店河堤修建  1：长15米、宽1米、高7米。2：坑仔路河堤修复长4米、高2米、宽1米。</t>
  </si>
  <si>
    <t>提高农业生产水平，提升防洪能力，便于农民生产需求，群众满意度95％以上。</t>
  </si>
  <si>
    <t>管前镇东上村路灯安装项目</t>
  </si>
  <si>
    <t>东上村</t>
  </si>
  <si>
    <t>东上村委会</t>
  </si>
  <si>
    <t>根据村庄道路、广场、庭院等区域的路灯布设的实际情况，新建照明设施约50盏。</t>
  </si>
  <si>
    <t>改善东上村公共空间照明条件，提升村庄的整体形象，改善村民生产生活条件，群众满意度95％以上。</t>
  </si>
  <si>
    <t>城关镇、坂面镇</t>
  </si>
  <si>
    <t>尤溪县大濑坂文旅示范项目</t>
  </si>
  <si>
    <t>水东村</t>
  </si>
  <si>
    <t>城关镇党委、政府，腾洋村、新洋村、石路村等3个村委会以及坂面镇党委、政府，蒋坑村、古迹村、闽湖村、芹洋村等4个村委会</t>
  </si>
  <si>
    <t>盘活3座闲置厂房资源，并配套建设院子餐厅、小吃孵化基地等文旅产业。</t>
  </si>
  <si>
    <t>中央、省级衔接资金</t>
  </si>
  <si>
    <t>城关镇腾洋村、新洋村、石路村等3个村以及坂面镇蒋坑村、古迹村、闽湖村、芹洋村等4个村</t>
  </si>
  <si>
    <t>项目核心收益来源于将修缮后的厂房租赁给引进的餐饮龙头企业（如闽熹园）等商户。基于稳定的租赁合同和成熟的餐饮企业运营能力，项目预计在完成修缮并交付使用后产生稳定的租金收益。</t>
  </si>
  <si>
    <t>打造紫阳湖文旅小镇，带动区域文旅发展，促村财村民双增收。</t>
  </si>
  <si>
    <t>梯田农特产品加工中心项目</t>
  </si>
  <si>
    <t>联西村</t>
  </si>
  <si>
    <t>联合镇党委、政府，联西村、联东村、东边村、云山村、连云村、下云村、岭头村、湖洋村等8个村委会</t>
  </si>
  <si>
    <t>对2栋旧教学楼进行新建(含仓储设施)，建成占地面积2258平方米、年加工大米5000吨以上的现代化厂房。</t>
  </si>
  <si>
    <t>联西村、联东村、东边村、云山村、连云村、下云村、岭头村、湖洋村等8个村</t>
  </si>
  <si>
    <t>对农产品进行统一收购，以集约化、规模化方式进行精加工、代加工，打造推广农特产品品牌价值，实现溢价收入，带动村财增收。</t>
  </si>
  <si>
    <t>打造和推广“联合梯田”区域公用品牌，提升农产品附加值，增加群众收入，实现村集体经济增收。</t>
  </si>
  <si>
    <t>华阳村人居环境综合提升项目</t>
  </si>
  <si>
    <t>对华阳村广场周边人居环境进行提升改造，消除安全隐患。安装路灯约20盏，拆除危旧附属房约400平方米，改建老年活动室、村民议事厅、读书室。</t>
  </si>
  <si>
    <t>建成后将满足500人活动需求，解决设施陈旧、场地不足问题，直接惠及1200人并辐射3个自然村。</t>
  </si>
  <si>
    <t>带动农村剩余劳动力参与项目建设，增加群众务工收入。项目建成后，将通过服务功能升级增强基层治理效能，提升村民幸福感获得感。</t>
  </si>
  <si>
    <t>2025年高标准农田建设项目经费</t>
  </si>
  <si>
    <t>华口村</t>
  </si>
  <si>
    <t>华口村委会</t>
  </si>
  <si>
    <t>对损毁的高标准农田项目设施进行修复。</t>
  </si>
  <si>
    <t>修复损毁的高标准农田项目设施，提升机耕路通行能力，改善农田基础设施条件，群众满意度95%以上。</t>
  </si>
  <si>
    <t>对损毁的高标准农田项目设施进行修复，方便农田灌溉，增加农民收入。</t>
  </si>
  <si>
    <t>乌尾生产道路硬化项目</t>
  </si>
  <si>
    <t>道路硬化660米x3米。</t>
  </si>
  <si>
    <t>涉及耕种、养殖户30余户。</t>
  </si>
  <si>
    <t>方便村民生产、生活需求，群众满意度95%以上。</t>
  </si>
  <si>
    <t>七里村前岭红军桥建设项目</t>
  </si>
  <si>
    <t>七里村</t>
  </si>
  <si>
    <t>七里村委会</t>
  </si>
  <si>
    <t>建设桥1座，跨度5米、长15米、宽3.5米。</t>
  </si>
  <si>
    <t>涉及全村697户2516人，其中脱贫户9户31人。</t>
  </si>
  <si>
    <t>提高革命老区生产生活便利，助力红色文化，群众满意度95％以上。</t>
  </si>
  <si>
    <t>岭头村惠岭线公路太阳能路灯项目</t>
  </si>
  <si>
    <t>惠州至岭头公路</t>
  </si>
  <si>
    <t>岭头村委会</t>
  </si>
  <si>
    <t>惠岭公路总长5公里，安装路灯170套，路灯基座建设等。</t>
  </si>
  <si>
    <t>项目涉及岭头村758户2996人，其中脱贫户52人。</t>
  </si>
  <si>
    <t>方便群众夜间出行，保群众夜间出行安全，为岭头村乡村振兴之路提供有利保障，群众满意度95％以上。</t>
  </si>
  <si>
    <t>带动农村剩余劳动力参与项目建设，增加群众收入。</t>
  </si>
  <si>
    <t>下保村灾后水毁修复项目</t>
  </si>
  <si>
    <t>下保村</t>
  </si>
  <si>
    <t>下保村委会</t>
  </si>
  <si>
    <t>实施河堤基础混凝土浇筑回填总长约50米；铺设受损生活饮用水管道2000米。</t>
  </si>
  <si>
    <t>项目涉395户1555人，其中脱贫户18人。</t>
  </si>
  <si>
    <t>有效解决河堤掏空隐患、保障河道行洪安全，保障生活饮用水供应功能，切实解决灾后基础设施受损问题，群众满意度95％以上。</t>
  </si>
  <si>
    <t>带动农村剩余劳动力参与项目建设，增加群众务工收入。项目完工后，将有效保障河堤基底达到稳定安全标准及生活用水供应。</t>
  </si>
  <si>
    <t>连云村道路水渠损毁修复工程</t>
  </si>
  <si>
    <t>连云村</t>
  </si>
  <si>
    <t>村内东罗墓机耕路受损修复道路长50米；修复前溪、金山水渠全长约160米。</t>
  </si>
  <si>
    <t>全村村民。</t>
  </si>
  <si>
    <t>方便群众对周边农作物进行管理，群众满意度95％以上。</t>
  </si>
  <si>
    <t>带动农村3名剩余劳动力参与项目建设。项目完工后，将提高农田防洪排涝能力，方便群众生产生活。</t>
  </si>
  <si>
    <t>吉木村农田水渠损毁修复项目</t>
  </si>
  <si>
    <t>吉木村</t>
  </si>
  <si>
    <t>修复长坂、安溪坂、小门、下坂等水渠，总长度570多米。</t>
  </si>
  <si>
    <t>带动农村4名剩余劳动力参与项目建设。项目完工后，将有效保障农田灌溉供水，提高农田防洪排涝能力。</t>
  </si>
  <si>
    <t>双洋村灾后农田水渠损毁修复项目</t>
  </si>
  <si>
    <t>双洋村</t>
  </si>
  <si>
    <t>修复村尾机耕路挡墙35米，水渠210米。</t>
  </si>
  <si>
    <t>涉及35户150人其中脱贫户1户</t>
  </si>
  <si>
    <t>有效解决河堤掏空隐患、方便群众对周边农作物进行管理，群众满意度95％以上。</t>
  </si>
  <si>
    <t>带动农村剩余劳动力参与项目建设，增加群众务工收入。项目完工后，将有效保障农田灌溉供水，提高农田防洪排涝能力。</t>
  </si>
  <si>
    <t>洋中镇康林村农田水渠水毁修复项目</t>
  </si>
  <si>
    <t>修复农田水渠约280米。</t>
  </si>
  <si>
    <t>项目涉及3个自然村159户、668人，其中脱贫户23人。</t>
  </si>
  <si>
    <t>改善农业生产条件，保障粮食生产，增加机耕面积300亩，群众满意度95％以上。</t>
  </si>
  <si>
    <t>洋中镇洋边村农田水毁修复项目</t>
  </si>
  <si>
    <t>修复挡墙约48米。</t>
  </si>
  <si>
    <t>项目涉及36户、168人，其中脱贫户5人。</t>
  </si>
  <si>
    <t>改善农业生产条件，保障粮食生产，增加机耕面积60亩，群众满意度95％以上。</t>
  </si>
  <si>
    <t>山兜村松林堂灌溉水渠水毁修复项目</t>
  </si>
  <si>
    <t>采用工料法开展河道拦水、抽水作业；实施水毁河堤掏空修复，确保基底达到稳定标准；完成河堤基础混凝土浇筑回填总长约60米；修复灌溉水渠约120米。</t>
  </si>
  <si>
    <t>项目涉及1个自然村83户227人，其中脱贫户11人。</t>
  </si>
  <si>
    <t>提高水渠标准，方便群众对周边农作物进行灌溉，群众满意度达95%以上。</t>
  </si>
  <si>
    <t>带动农村剩余劳动力参与项目建设，增加群众务工收入。项目完工后，将方便群众灌溉提高作物产量，增加群众收入。</t>
  </si>
  <si>
    <t>溪尾乡</t>
  </si>
  <si>
    <t>秀峤村赤坑机耕路及水渠修复工程</t>
  </si>
  <si>
    <t>秀峤村</t>
  </si>
  <si>
    <t>秀峤村委会</t>
  </si>
  <si>
    <t>护坡30米，路面硬化800平方米，水渠建设200米。</t>
  </si>
  <si>
    <t>涉及330户，1000余人，其脱贫户12人</t>
  </si>
  <si>
    <t>改善农业生产条件，保障粮食生产，增加机耕面积200亩，群众满意度95％以上。</t>
  </si>
  <si>
    <t>保障村民正常生产生活秩序，开展毛竹运输、农业生产等经济活动。</t>
  </si>
  <si>
    <t>中仙镇吉安村友溪新建农田河堤项目</t>
  </si>
  <si>
    <t>吉安村友溪</t>
  </si>
  <si>
    <t>吉安村委会</t>
  </si>
  <si>
    <t>新建河堤长度约200米，高1米。</t>
  </si>
  <si>
    <t>项目涉及6个自然村306户1300人。</t>
  </si>
  <si>
    <t>提升河堤防洪标准，保障周边的居住与农田安全；便利农田灌溉管理，减少洪涝对农作物的影响，增加可耕作面积，确保群众满意度达95%以上。</t>
  </si>
  <si>
    <t>带动农村剩余劳动力（含脱贫户）参与河堤建设，增加群众务工收入；项目完工后，将降低洪涝灾害损失、稳定农作物产量，同时优化农田灌溉条件，助力群众增收。</t>
  </si>
  <si>
    <t>中仙镇文井村下深洋至寨头坪段河堤修复项目</t>
  </si>
  <si>
    <t>文井村下深洋至寨头坪</t>
  </si>
  <si>
    <t>文井村委会</t>
  </si>
  <si>
    <t>修复河堤长度约80米，高约2.5米，宽1米。</t>
  </si>
  <si>
    <t>项目涉及6个自然村797户3356人。</t>
  </si>
  <si>
    <t>台溪乡福廷坑村横洋水渠修复工程</t>
  </si>
  <si>
    <t>福廷坑村</t>
  </si>
  <si>
    <t>福廷坑村委会</t>
  </si>
  <si>
    <t>修复横洋片区水渠3处约80米，水渠挡墙修复约35米。</t>
  </si>
  <si>
    <t>项目涉及5个自然村200户789人，其中脱贫户6人。</t>
  </si>
  <si>
    <t>为改善农田生产条件，保障灌溉供水，同时保护周边生态环境，防范洪涝灾害，群众满意度95％以上。</t>
  </si>
  <si>
    <t>带动农村剩余劳动力参与项目建设，增加群众务工收入。项目完工后，将改善农田生产条件、提升作物产量，增加群众收入。</t>
  </si>
  <si>
    <t>西溪口村堆洋溪尾圪生产路硬化及火烧桥灌溉渠挡墙修复建设工程</t>
  </si>
  <si>
    <t>堆洋溪尾圪</t>
  </si>
  <si>
    <t>西溪口村委会</t>
  </si>
  <si>
    <t>水泥路硬化长约105米的生产机耕路；堆洋火烧桥灌溉渠挡墙修复建设长约20米。</t>
  </si>
  <si>
    <t>项目涉及2个自然村30户122人，其中脱贫户2人。</t>
  </si>
  <si>
    <t>提高道路标准，方便群众对周边农作物进行管理，减少运输限制，增强灌溉能力面积40亩，群众满意度95％以上。</t>
  </si>
  <si>
    <t>带动农村剩余劳动力参与项目建设，增加群众务工收入。项目完工后，将降低运输成本，增加群众收入。</t>
  </si>
  <si>
    <t>九曲村岩前丘农业产业道路护坡修复建设工程</t>
  </si>
  <si>
    <t>岩前丘</t>
  </si>
  <si>
    <t>九曲村委会</t>
  </si>
  <si>
    <t>护坡采用浆砌工程，长度约20.5米，高3米；道路路面硬化长约30米。</t>
  </si>
  <si>
    <t>项目涉及90多户农户及村集体产业发展，其中脱贫户2人</t>
  </si>
  <si>
    <t>项目建成后，可覆盖915亩农业产业生产区域，保障农产品运输畅通，助力乡村产业振兴，群众满意度95％以上。</t>
  </si>
  <si>
    <t>新阳镇文山村黄历峡水渠水毁修复工程</t>
  </si>
  <si>
    <t>文山村</t>
  </si>
  <si>
    <t>文山村委会</t>
  </si>
  <si>
    <t>石砌河堤20m，高1.5m；修复防洪堤护坡长20m，4m高，上底0.9m，下底1.5m。</t>
  </si>
  <si>
    <t>项目涉及2个自然村205户882人，其中脱贫户16人。</t>
  </si>
  <si>
    <t>加强农业灌溉设施建设，河堤、道路等基础设施建设，保障群众生命财产安全，群众满意度95％以上。</t>
  </si>
  <si>
    <t>新阳镇葛竹村水毁抢修工程</t>
  </si>
  <si>
    <t>葛竹村</t>
  </si>
  <si>
    <t>葛竹村委会</t>
  </si>
  <si>
    <r>
      <t>1.村部楼前泄洪坝坝基改造：水泥浇筑50m</t>
    </r>
    <r>
      <rPr>
        <sz val="11"/>
        <color rgb="FF000000"/>
        <rFont val="宋体"/>
        <charset val="134"/>
      </rPr>
      <t>³</t>
    </r>
    <r>
      <rPr>
        <sz val="11"/>
        <color rgb="FF000000"/>
        <rFont val="仿宋_GB2312"/>
        <charset val="134"/>
      </rPr>
      <t>；2.麻坑拱桥桥体修复工程：水泥浇筑23m</t>
    </r>
    <r>
      <rPr>
        <sz val="11"/>
        <color rgb="FF000000"/>
        <rFont val="宋体"/>
        <charset val="134"/>
      </rPr>
      <t>³</t>
    </r>
    <r>
      <rPr>
        <sz val="11"/>
        <color rgb="FF000000"/>
        <rFont val="仿宋_GB2312"/>
        <charset val="134"/>
      </rPr>
      <t>。</t>
    </r>
  </si>
  <si>
    <t>项目涉及全村725户3385人，其中脱贫户18人。</t>
  </si>
  <si>
    <t>加强河道、桥体等基础设施建设，保障群众生命财产安全，群众满意度95％以上。</t>
  </si>
  <si>
    <t>八字桥乡坑头村灾后修复工程</t>
  </si>
  <si>
    <t>祖厝洋</t>
  </si>
  <si>
    <t>修复挡墙长约26米，高约4米，路面硬化50平方米。</t>
  </si>
  <si>
    <t>项目涉及3个自然村120户、360人，其中脱贫户12人。</t>
  </si>
  <si>
    <t>改善区域防洪排涝条件，保障沿线群众生命财产安全，方便 3 个自然村群众日常出行，群众满意度 95％以上。</t>
  </si>
  <si>
    <t>优先吸纳当地农村剩余劳动力，重点吸纳脱贫户参与项目建设，为参与建设的群众提供务工岗位，增加群众经济收入。</t>
  </si>
  <si>
    <t>相关乡镇</t>
  </si>
  <si>
    <t>第七批农业产业化市级重点龙头企业奖励</t>
  </si>
  <si>
    <t>对新获评市级重点龙头企业进行奖励。</t>
  </si>
  <si>
    <t>相关经营主体。</t>
  </si>
  <si>
    <t>支持企业生产发展基础设施建设，购置生产设备，提高精深加工装备水平，技术创新，新品种、新技术引进、开发和推广等方面，服务对象满意度95%以上。</t>
  </si>
  <si>
    <t>充分发挥农业龙头企业的带动和示范引领作用，推动农业生产向资金和技术集约型转变，提高土地产出率、劳动生产率和资源利用率，促进农民持续增收。</t>
  </si>
  <si>
    <t>农产品“三品一标”认证补助奖励</t>
  </si>
  <si>
    <t>对新获评农产品"三品一标"认证企业进行奖励。</t>
  </si>
  <si>
    <t>通过企业带动和示范引领，推动农产品提升品牌价值，促进农民持续增收。</t>
  </si>
  <si>
    <t>相关村</t>
  </si>
  <si>
    <t>小型农田水利管护项目</t>
  </si>
  <si>
    <t>水利局</t>
  </si>
  <si>
    <t>资金用于小型农田水利设施管护和精准补贴。</t>
  </si>
  <si>
    <t>落实耕地保护和粮食安全基础工作，建立规范、稳定的农田水利长效管护机制，服务对象满意度95%以上。</t>
  </si>
  <si>
    <t>带动农村剩余劳动力参与项目建设，增加群众务工收入。项目完工后，将提高农作物产量，增加群众收入。</t>
  </si>
  <si>
    <t>粮食产能区建设与项目推广</t>
  </si>
  <si>
    <t>资金用于粮食产能区基础设施建设与粮食产能项目推广。</t>
  </si>
  <si>
    <t>增加农业生产财政资金投入力度，完善支农政策，稳定粮食播种面积，群众满意度 95％以上。</t>
  </si>
  <si>
    <t>带动农村剩余劳动力参与项目建设，增加群众务工收入。稳定粮食产量，增加群众收入。</t>
  </si>
  <si>
    <t>各相关乡镇</t>
  </si>
  <si>
    <t>乡镇和村烟叶税分成</t>
  </si>
  <si>
    <t>脱贫村、空壳薄弱村</t>
  </si>
  <si>
    <t>相关村委会</t>
  </si>
  <si>
    <t>促进脱贫村、空壳薄弱村村财增收，完善基础设施建设。</t>
  </si>
  <si>
    <t>县级衔接资金</t>
  </si>
  <si>
    <t>相关村村民。</t>
  </si>
  <si>
    <t>促进脱贫村、空壳薄弱村村财增收，完善基础设施建设，群众满意度 95％以上。</t>
  </si>
  <si>
    <t>带动剩余劳动力参与项目建设，增加群众务工收入。</t>
  </si>
  <si>
    <t>烟田基础设施受灾修复项目</t>
  </si>
  <si>
    <t>修复受灾烟田基础设施。</t>
  </si>
  <si>
    <t>加强烟田基础设施建设，提高烟叶产量，群众满意度95％以上。</t>
  </si>
  <si>
    <t>带动剩余劳动力参与项目建设，增加群众务工收入。项目建成后，将提高烟叶产量，促进烟农增收。</t>
  </si>
  <si>
    <t>2025年度乡村振兴示范创建项目</t>
  </si>
  <si>
    <t>资金用于第一、二、三批省级乡村振兴示范村创建对象2025年乡村振兴示范项目建设。</t>
  </si>
  <si>
    <t>促进乡村振兴示范村基础设施，改善农业生产条件，保障粮食生产，群众满意度95％以上。</t>
  </si>
  <si>
    <t>带动剩余劳动力参与项目建设，增加群众务工收入。项目建成后，将促进群众增收。</t>
  </si>
  <si>
    <t>各相关部门、乡镇</t>
  </si>
  <si>
    <t>2025年县级乡村振兴工作相关经费</t>
  </si>
  <si>
    <t>相关部门、村</t>
  </si>
  <si>
    <t>资金用于县委农办工作经费、防返贫保险保费、早稻再生稻栽培示范基地奖补、茶产业高质量发展。</t>
  </si>
  <si>
    <t>促进乡村振兴各项事业发展，改善农业生产条件，保障粮食、茶产业发展，群众满意度95％以上。</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</si>
</sst>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8">
    <font>
      <sz val="11"/>
      <color theme="1"/>
      <name val="宋体"/>
      <charset val="134"/>
      <scheme val="minor"/>
    </font>
    <font>
      <sz val="12"/>
      <name val="宋体"/>
      <charset val="134"/>
    </font>
    <font>
      <sz val="20"/>
      <color rgb="FF000000"/>
      <name val="方正小标宋简体"/>
      <charset val="134"/>
    </font>
    <font>
      <sz val="11"/>
      <color rgb="FF000000"/>
      <name val="黑体"/>
      <charset val="134"/>
    </font>
    <font>
      <sz val="11"/>
      <color rgb="FF000000"/>
      <name val="仿宋_GB2312"/>
      <charset val="134"/>
    </font>
    <font>
      <sz val="11"/>
      <name val="仿宋_GB2312"/>
      <charset val="134"/>
    </font>
    <font>
      <sz val="11"/>
      <color theme="1"/>
      <name val="仿宋_GB2312"/>
      <charset val="134"/>
    </font>
    <font>
      <sz val="11"/>
      <color indexed="8"/>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rgb="FF000000"/>
      <name val="宋体"/>
      <charset val="134"/>
    </font>
  </fonts>
  <fills count="34">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1">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3" borderId="5" applyNumberFormat="0" applyFont="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6" applyNumberFormat="0" applyFill="0" applyAlignment="0" applyProtection="0">
      <alignment vertical="center"/>
    </xf>
    <xf numFmtId="0" fontId="14" fillId="0" borderId="6" applyNumberFormat="0" applyFill="0" applyAlignment="0" applyProtection="0">
      <alignment vertical="center"/>
    </xf>
    <xf numFmtId="0" fontId="15" fillId="0" borderId="7" applyNumberFormat="0" applyFill="0" applyAlignment="0" applyProtection="0">
      <alignment vertical="center"/>
    </xf>
    <xf numFmtId="0" fontId="15" fillId="0" borderId="0" applyNumberFormat="0" applyFill="0" applyBorder="0" applyAlignment="0" applyProtection="0">
      <alignment vertical="center"/>
    </xf>
    <xf numFmtId="0" fontId="16" fillId="4" borderId="8" applyNumberFormat="0" applyAlignment="0" applyProtection="0">
      <alignment vertical="center"/>
    </xf>
    <xf numFmtId="0" fontId="17" fillId="5" borderId="9" applyNumberFormat="0" applyAlignment="0" applyProtection="0">
      <alignment vertical="center"/>
    </xf>
    <xf numFmtId="0" fontId="18" fillId="5" borderId="8" applyNumberFormat="0" applyAlignment="0" applyProtection="0">
      <alignment vertical="center"/>
    </xf>
    <xf numFmtId="0" fontId="19" fillId="6" borderId="10" applyNumberFormat="0" applyAlignment="0" applyProtection="0">
      <alignment vertical="center"/>
    </xf>
    <xf numFmtId="0" fontId="20" fillId="0" borderId="11" applyNumberFormat="0" applyFill="0" applyAlignment="0" applyProtection="0">
      <alignment vertical="center"/>
    </xf>
    <xf numFmtId="0" fontId="21" fillId="0" borderId="12" applyNumberFormat="0" applyFill="0" applyAlignment="0" applyProtection="0">
      <alignment vertical="center"/>
    </xf>
    <xf numFmtId="0" fontId="22" fillId="7" borderId="0" applyNumberFormat="0" applyBorder="0" applyAlignment="0" applyProtection="0">
      <alignment vertical="center"/>
    </xf>
    <xf numFmtId="0" fontId="23" fillId="8" borderId="0" applyNumberFormat="0" applyBorder="0" applyAlignment="0" applyProtection="0">
      <alignment vertical="center"/>
    </xf>
    <xf numFmtId="0" fontId="24" fillId="9" borderId="0" applyNumberFormat="0" applyBorder="0" applyAlignment="0" applyProtection="0">
      <alignment vertical="center"/>
    </xf>
    <xf numFmtId="0" fontId="25" fillId="10" borderId="0" applyNumberFormat="0" applyBorder="0" applyAlignment="0" applyProtection="0">
      <alignment vertical="center"/>
    </xf>
    <xf numFmtId="0" fontId="26" fillId="11" borderId="0" applyNumberFormat="0" applyBorder="0" applyAlignment="0" applyProtection="0">
      <alignment vertical="center"/>
    </xf>
    <xf numFmtId="0" fontId="26" fillId="12" borderId="0" applyNumberFormat="0" applyBorder="0" applyAlignment="0" applyProtection="0">
      <alignment vertical="center"/>
    </xf>
    <xf numFmtId="0" fontId="25" fillId="13" borderId="0" applyNumberFormat="0" applyBorder="0" applyAlignment="0" applyProtection="0">
      <alignment vertical="center"/>
    </xf>
    <xf numFmtId="0" fontId="25" fillId="14" borderId="0" applyNumberFormat="0" applyBorder="0" applyAlignment="0" applyProtection="0">
      <alignment vertical="center"/>
    </xf>
    <xf numFmtId="0" fontId="26" fillId="15" borderId="0" applyNumberFormat="0" applyBorder="0" applyAlignment="0" applyProtection="0">
      <alignment vertical="center"/>
    </xf>
    <xf numFmtId="0" fontId="26" fillId="16" borderId="0" applyNumberFormat="0" applyBorder="0" applyAlignment="0" applyProtection="0">
      <alignment vertical="center"/>
    </xf>
    <xf numFmtId="0" fontId="25" fillId="17" borderId="0" applyNumberFormat="0" applyBorder="0" applyAlignment="0" applyProtection="0">
      <alignment vertical="center"/>
    </xf>
    <xf numFmtId="0" fontId="25" fillId="18" borderId="0" applyNumberFormat="0" applyBorder="0" applyAlignment="0" applyProtection="0">
      <alignment vertical="center"/>
    </xf>
    <xf numFmtId="0" fontId="26" fillId="19" borderId="0" applyNumberFormat="0" applyBorder="0" applyAlignment="0" applyProtection="0">
      <alignment vertical="center"/>
    </xf>
    <xf numFmtId="0" fontId="26" fillId="20" borderId="0" applyNumberFormat="0" applyBorder="0" applyAlignment="0" applyProtection="0">
      <alignment vertical="center"/>
    </xf>
    <xf numFmtId="0" fontId="25" fillId="21" borderId="0" applyNumberFormat="0" applyBorder="0" applyAlignment="0" applyProtection="0">
      <alignment vertical="center"/>
    </xf>
    <xf numFmtId="0" fontId="25" fillId="22" borderId="0" applyNumberFormat="0" applyBorder="0" applyAlignment="0" applyProtection="0">
      <alignment vertical="center"/>
    </xf>
    <xf numFmtId="0" fontId="26" fillId="23" borderId="0" applyNumberFormat="0" applyBorder="0" applyAlignment="0" applyProtection="0">
      <alignment vertical="center"/>
    </xf>
    <xf numFmtId="0" fontId="26" fillId="24" borderId="0" applyNumberFormat="0" applyBorder="0" applyAlignment="0" applyProtection="0">
      <alignment vertical="center"/>
    </xf>
    <xf numFmtId="0" fontId="25" fillId="25" borderId="0" applyNumberFormat="0" applyBorder="0" applyAlignment="0" applyProtection="0">
      <alignment vertical="center"/>
    </xf>
    <xf numFmtId="0" fontId="25" fillId="26" borderId="0" applyNumberFormat="0" applyBorder="0" applyAlignment="0" applyProtection="0">
      <alignment vertical="center"/>
    </xf>
    <xf numFmtId="0" fontId="26" fillId="27" borderId="0" applyNumberFormat="0" applyBorder="0" applyAlignment="0" applyProtection="0">
      <alignment vertical="center"/>
    </xf>
    <xf numFmtId="0" fontId="26" fillId="28" borderId="0" applyNumberFormat="0" applyBorder="0" applyAlignment="0" applyProtection="0">
      <alignment vertical="center"/>
    </xf>
    <xf numFmtId="0" fontId="25" fillId="29" borderId="0" applyNumberFormat="0" applyBorder="0" applyAlignment="0" applyProtection="0">
      <alignment vertical="center"/>
    </xf>
    <xf numFmtId="0" fontId="25" fillId="30" borderId="0" applyNumberFormat="0" applyBorder="0" applyAlignment="0" applyProtection="0">
      <alignment vertical="center"/>
    </xf>
    <xf numFmtId="0" fontId="26" fillId="31" borderId="0" applyNumberFormat="0" applyBorder="0" applyAlignment="0" applyProtection="0">
      <alignment vertical="center"/>
    </xf>
    <xf numFmtId="0" fontId="26" fillId="32" borderId="0" applyNumberFormat="0" applyBorder="0" applyAlignment="0" applyProtection="0">
      <alignment vertical="center"/>
    </xf>
    <xf numFmtId="0" fontId="25" fillId="33" borderId="0" applyNumberFormat="0" applyBorder="0" applyAlignment="0" applyProtection="0">
      <alignment vertical="center"/>
    </xf>
    <xf numFmtId="0" fontId="1" fillId="0" borderId="0">
      <alignment vertical="center"/>
    </xf>
    <xf numFmtId="0" fontId="0" fillId="0" borderId="0">
      <alignment vertical="center"/>
    </xf>
  </cellStyleXfs>
  <cellXfs count="45">
    <xf numFmtId="0" fontId="0" fillId="0" borderId="0" xfId="0">
      <alignment vertical="center"/>
    </xf>
    <xf numFmtId="0" fontId="0" fillId="0" borderId="0" xfId="0" applyFont="1">
      <alignment vertical="center"/>
    </xf>
    <xf numFmtId="0" fontId="0" fillId="0" borderId="0" xfId="0" applyFill="1">
      <alignment vertical="center"/>
    </xf>
    <xf numFmtId="0" fontId="0" fillId="0" borderId="0" xfId="0" applyAlignment="1">
      <alignment vertical="center" wrapText="1"/>
    </xf>
    <xf numFmtId="0" fontId="0" fillId="0" borderId="0" xfId="0" applyFill="1" applyAlignment="1">
      <alignment vertical="center" wrapText="1"/>
    </xf>
    <xf numFmtId="0" fontId="1" fillId="0" borderId="0" xfId="0" applyFont="1" applyFill="1" applyBorder="1" applyAlignment="1">
      <alignment horizontal="center" vertical="center"/>
    </xf>
    <xf numFmtId="0" fontId="0" fillId="0" borderId="0" xfId="0" applyAlignment="1">
      <alignment horizontal="center" vertical="center"/>
    </xf>
    <xf numFmtId="0" fontId="0" fillId="0" borderId="0" xfId="0" applyAlignment="1">
      <alignment horizontal="left" vertical="center"/>
    </xf>
    <xf numFmtId="0" fontId="2" fillId="0" borderId="0" xfId="0" applyFont="1" applyAlignment="1">
      <alignment horizontal="center" vertical="center"/>
    </xf>
    <xf numFmtId="0" fontId="2" fillId="0" borderId="0" xfId="0" applyFont="1" applyAlignment="1">
      <alignment horizontal="left" vertical="center"/>
    </xf>
    <xf numFmtId="0" fontId="3" fillId="0" borderId="1" xfId="0" applyFont="1" applyBorder="1" applyAlignment="1">
      <alignment horizontal="center" vertical="center" wrapText="1"/>
    </xf>
    <xf numFmtId="0" fontId="4" fillId="0" borderId="2" xfId="0" applyFont="1" applyBorder="1" applyAlignment="1">
      <alignment horizontal="center" vertical="center" wrapText="1"/>
    </xf>
    <xf numFmtId="0" fontId="4" fillId="0" borderId="2" xfId="0" applyFont="1" applyBorder="1" applyAlignment="1">
      <alignment horizontal="left" vertical="center" wrapText="1"/>
    </xf>
    <xf numFmtId="0" fontId="4" fillId="0" borderId="3" xfId="0" applyFont="1" applyBorder="1" applyAlignment="1">
      <alignment horizontal="left" vertical="center" wrapText="1"/>
    </xf>
    <xf numFmtId="0" fontId="4" fillId="0" borderId="4" xfId="0" applyFont="1" applyBorder="1" applyAlignment="1">
      <alignment horizontal="left" vertical="center" wrapText="1"/>
    </xf>
    <xf numFmtId="0" fontId="4" fillId="0" borderId="2" xfId="0" applyFont="1" applyBorder="1" applyAlignment="1">
      <alignment horizontal="justify" vertical="center" wrapText="1"/>
    </xf>
    <xf numFmtId="0" fontId="5" fillId="0" borderId="2" xfId="0" applyFont="1" applyBorder="1" applyAlignment="1">
      <alignment horizontal="justify" vertical="center" wrapText="1"/>
    </xf>
    <xf numFmtId="0" fontId="4" fillId="0" borderId="2" xfId="0" applyFont="1" applyFill="1" applyBorder="1" applyAlignment="1">
      <alignment horizontal="center" vertical="center" wrapText="1"/>
    </xf>
    <xf numFmtId="0" fontId="4" fillId="0" borderId="2" xfId="0" applyFont="1" applyFill="1" applyBorder="1" applyAlignment="1">
      <alignment horizontal="left" vertical="center" wrapText="1"/>
    </xf>
    <xf numFmtId="0" fontId="6" fillId="0" borderId="2" xfId="0" applyNumberFormat="1" applyFont="1" applyFill="1" applyBorder="1" applyAlignment="1" applyProtection="1">
      <alignment horizontal="left" vertical="center" wrapText="1"/>
    </xf>
    <xf numFmtId="0" fontId="4" fillId="0" borderId="3" xfId="0" applyFont="1" applyFill="1" applyBorder="1" applyAlignment="1">
      <alignment horizontal="left" vertical="center" wrapText="1"/>
    </xf>
    <xf numFmtId="0" fontId="4" fillId="0" borderId="4" xfId="0" applyFont="1" applyFill="1" applyBorder="1" applyAlignment="1">
      <alignment horizontal="left" vertical="center" wrapText="1"/>
    </xf>
    <xf numFmtId="0" fontId="4" fillId="0" borderId="2" xfId="0" applyFont="1" applyFill="1" applyBorder="1" applyAlignment="1">
      <alignment horizontal="justify" vertical="center" wrapText="1"/>
    </xf>
    <xf numFmtId="0" fontId="6" fillId="0" borderId="2" xfId="0" applyFont="1" applyFill="1" applyBorder="1" applyAlignment="1">
      <alignment horizontal="left" vertical="center" wrapText="1"/>
    </xf>
    <xf numFmtId="0" fontId="5" fillId="0" borderId="2" xfId="0" applyFont="1" applyFill="1" applyBorder="1" applyAlignment="1">
      <alignment horizontal="center" vertical="center" wrapText="1"/>
    </xf>
    <xf numFmtId="0" fontId="6" fillId="0" borderId="2" xfId="0" applyFont="1" applyFill="1" applyBorder="1" applyAlignment="1">
      <alignment horizontal="center" vertical="center" wrapText="1"/>
    </xf>
    <xf numFmtId="0" fontId="5" fillId="0" borderId="2" xfId="0" applyFont="1" applyBorder="1" applyAlignment="1">
      <alignment horizontal="center" vertical="center" wrapText="1"/>
    </xf>
    <xf numFmtId="0" fontId="7" fillId="0" borderId="2" xfId="0" applyNumberFormat="1" applyFont="1" applyFill="1" applyBorder="1" applyAlignment="1" applyProtection="1">
      <alignment horizontal="center" vertical="center" wrapText="1"/>
    </xf>
    <xf numFmtId="0" fontId="7" fillId="0" borderId="2" xfId="0" applyNumberFormat="1" applyFont="1" applyFill="1" applyBorder="1" applyAlignment="1" applyProtection="1">
      <alignment horizontal="left" vertical="center" wrapText="1"/>
    </xf>
    <xf numFmtId="0" fontId="7" fillId="0" borderId="4" xfId="0" applyNumberFormat="1" applyFont="1" applyFill="1" applyBorder="1" applyAlignment="1" applyProtection="1">
      <alignment horizontal="left" vertical="center" wrapText="1"/>
    </xf>
    <xf numFmtId="0" fontId="6" fillId="0" borderId="2" xfId="0" applyFont="1" applyBorder="1" applyAlignment="1">
      <alignment horizontal="center" vertical="center" wrapText="1"/>
    </xf>
    <xf numFmtId="49" fontId="6" fillId="0" borderId="2" xfId="0" applyNumberFormat="1" applyFont="1" applyBorder="1" applyAlignment="1">
      <alignment horizontal="center" vertical="center" wrapText="1"/>
    </xf>
    <xf numFmtId="49" fontId="6" fillId="0" borderId="2" xfId="0" applyNumberFormat="1" applyFont="1" applyBorder="1" applyAlignment="1">
      <alignment horizontal="left" vertical="center" wrapText="1"/>
    </xf>
    <xf numFmtId="49" fontId="6" fillId="0" borderId="4" xfId="0" applyNumberFormat="1" applyFont="1" applyBorder="1" applyAlignment="1">
      <alignment horizontal="left" vertical="center" wrapText="1"/>
    </xf>
    <xf numFmtId="0" fontId="6" fillId="0" borderId="2" xfId="0" applyNumberFormat="1" applyFont="1" applyBorder="1" applyAlignment="1">
      <alignment horizontal="center" vertical="center" wrapText="1"/>
    </xf>
    <xf numFmtId="49" fontId="4" fillId="0" borderId="2" xfId="0" applyNumberFormat="1" applyFont="1" applyBorder="1" applyAlignment="1">
      <alignment horizontal="center" vertical="center" wrapText="1"/>
    </xf>
    <xf numFmtId="0" fontId="7" fillId="0" borderId="2" xfId="0" applyFont="1" applyBorder="1" applyAlignment="1">
      <alignment horizontal="center" vertical="center" wrapText="1"/>
    </xf>
    <xf numFmtId="0" fontId="7" fillId="0" borderId="2" xfId="0" applyFont="1" applyBorder="1" applyAlignment="1">
      <alignment horizontal="left" vertical="center" wrapText="1"/>
    </xf>
    <xf numFmtId="0" fontId="7" fillId="0" borderId="4" xfId="0" applyFont="1" applyBorder="1" applyAlignment="1">
      <alignment horizontal="left" vertical="center" wrapText="1"/>
    </xf>
    <xf numFmtId="0" fontId="6" fillId="2" borderId="2" xfId="0" applyFont="1" applyFill="1" applyBorder="1" applyAlignment="1">
      <alignment horizontal="center" vertical="center" wrapText="1"/>
    </xf>
    <xf numFmtId="0" fontId="6" fillId="2" borderId="2" xfId="0" applyFont="1" applyFill="1" applyBorder="1" applyAlignment="1">
      <alignment horizontal="left" vertical="center" wrapText="1"/>
    </xf>
    <xf numFmtId="0" fontId="6" fillId="2" borderId="4" xfId="0" applyFont="1" applyFill="1" applyBorder="1" applyAlignment="1">
      <alignment horizontal="left" vertical="center" wrapText="1"/>
    </xf>
    <xf numFmtId="0" fontId="6" fillId="0" borderId="2" xfId="0" applyFont="1" applyBorder="1" applyAlignment="1">
      <alignment horizontal="left" vertical="center" wrapText="1"/>
    </xf>
    <xf numFmtId="0" fontId="4" fillId="0" borderId="1" xfId="0" applyFont="1" applyFill="1" applyBorder="1" applyAlignment="1">
      <alignment horizontal="center" vertical="center" wrapText="1"/>
    </xf>
    <xf numFmtId="0" fontId="4" fillId="0" borderId="1" xfId="0" applyFont="1" applyFill="1" applyBorder="1" applyAlignment="1">
      <alignment horizontal="left" vertical="center" wrapText="1"/>
    </xf>
  </cellXfs>
  <cellStyles count="51">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 name="常规 3" xfId="50"/>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82"/>
  <sheetViews>
    <sheetView tabSelected="1" zoomScale="110" zoomScaleNormal="110" workbookViewId="0">
      <pane ySplit="2" topLeftCell="A76" activePane="bottomLeft" state="frozen"/>
      <selection/>
      <selection pane="bottomLeft" activeCell="N82" sqref="N82"/>
    </sheetView>
  </sheetViews>
  <sheetFormatPr defaultColWidth="9" defaultRowHeight="13.5"/>
  <cols>
    <col min="1" max="1" width="5.675" customWidth="1"/>
    <col min="2" max="2" width="11.0166666666667" style="6" customWidth="1"/>
    <col min="3" max="3" width="12.1666666666667" style="7" customWidth="1"/>
    <col min="4" max="4" width="9.68333333333333" customWidth="1"/>
    <col min="5" max="5" width="8.51666666666667" customWidth="1"/>
    <col min="6" max="6" width="8.85833333333333" style="6" customWidth="1"/>
    <col min="7" max="7" width="10.3333333333333" style="6" customWidth="1"/>
    <col min="8" max="8" width="9.425" style="6" customWidth="1"/>
    <col min="9" max="9" width="18.8583333333333" style="7" customWidth="1"/>
    <col min="10" max="10" width="8.51666666666667" style="6" customWidth="1"/>
    <col min="11" max="11" width="12.2666666666667" style="7" customWidth="1"/>
    <col min="12" max="12" width="16.2416666666667" style="7" customWidth="1"/>
    <col min="13" max="13" width="22.8416666666667" style="7" customWidth="1"/>
    <col min="14" max="14" width="24.0833333333333" style="7" customWidth="1"/>
  </cols>
  <sheetData>
    <row r="1" ht="39" customHeight="1" spans="1:14">
      <c r="A1" s="8" t="s">
        <v>0</v>
      </c>
      <c r="B1" s="8"/>
      <c r="C1" s="9"/>
      <c r="D1" s="8"/>
      <c r="E1" s="8"/>
      <c r="F1" s="8"/>
      <c r="G1" s="8"/>
      <c r="H1" s="8"/>
      <c r="I1" s="9"/>
      <c r="J1" s="8"/>
      <c r="K1" s="9"/>
      <c r="L1" s="9"/>
      <c r="M1" s="8"/>
      <c r="N1" s="8"/>
    </row>
    <row r="2" s="1" customFormat="1" ht="31" customHeight="1" spans="1:14">
      <c r="A2" s="10" t="s">
        <v>1</v>
      </c>
      <c r="B2" s="10" t="s">
        <v>2</v>
      </c>
      <c r="C2" s="10" t="s">
        <v>3</v>
      </c>
      <c r="D2" s="10" t="s">
        <v>4</v>
      </c>
      <c r="E2" s="10" t="s">
        <v>5</v>
      </c>
      <c r="F2" s="10" t="s">
        <v>6</v>
      </c>
      <c r="G2" s="10" t="s">
        <v>7</v>
      </c>
      <c r="H2" s="10" t="s">
        <v>8</v>
      </c>
      <c r="I2" s="10" t="s">
        <v>9</v>
      </c>
      <c r="J2" s="10" t="s">
        <v>10</v>
      </c>
      <c r="K2" s="10" t="s">
        <v>11</v>
      </c>
      <c r="L2" s="10" t="s">
        <v>12</v>
      </c>
      <c r="M2" s="10" t="s">
        <v>13</v>
      </c>
      <c r="N2" s="10" t="s">
        <v>14</v>
      </c>
    </row>
    <row r="3" customFormat="1" ht="40.5" spans="1:14">
      <c r="A3" s="11">
        <f>ROW()-2</f>
        <v>1</v>
      </c>
      <c r="B3" s="11" t="s">
        <v>15</v>
      </c>
      <c r="C3" s="12" t="s">
        <v>16</v>
      </c>
      <c r="D3" s="11" t="s">
        <v>17</v>
      </c>
      <c r="E3" s="11" t="s">
        <v>18</v>
      </c>
      <c r="F3" s="11" t="s">
        <v>19</v>
      </c>
      <c r="G3" s="11" t="s">
        <v>20</v>
      </c>
      <c r="H3" s="11" t="s">
        <v>15</v>
      </c>
      <c r="I3" s="12" t="s">
        <v>21</v>
      </c>
      <c r="J3" s="11">
        <v>42</v>
      </c>
      <c r="K3" s="13" t="s">
        <v>22</v>
      </c>
      <c r="L3" s="14" t="s">
        <v>23</v>
      </c>
      <c r="M3" s="15" t="s">
        <v>24</v>
      </c>
      <c r="N3" s="16" t="s">
        <v>25</v>
      </c>
    </row>
    <row r="4" customFormat="1" ht="27" spans="1:14">
      <c r="A4" s="11">
        <f>ROW()-2</f>
        <v>2</v>
      </c>
      <c r="B4" s="11" t="s">
        <v>26</v>
      </c>
      <c r="C4" s="12" t="s">
        <v>27</v>
      </c>
      <c r="D4" s="11" t="s">
        <v>28</v>
      </c>
      <c r="E4" s="11" t="s">
        <v>18</v>
      </c>
      <c r="F4" s="11" t="s">
        <v>19</v>
      </c>
      <c r="G4" s="11" t="s">
        <v>20</v>
      </c>
      <c r="H4" s="11" t="s">
        <v>29</v>
      </c>
      <c r="I4" s="12" t="s">
        <v>30</v>
      </c>
      <c r="J4" s="11">
        <v>40</v>
      </c>
      <c r="K4" s="13" t="s">
        <v>22</v>
      </c>
      <c r="L4" s="14" t="s">
        <v>31</v>
      </c>
      <c r="M4" s="15" t="s">
        <v>32</v>
      </c>
      <c r="N4" s="16" t="s">
        <v>33</v>
      </c>
    </row>
    <row r="5" customFormat="1" ht="54" spans="1:14">
      <c r="A5" s="11">
        <f>ROW()-2</f>
        <v>3</v>
      </c>
      <c r="B5" s="11" t="s">
        <v>34</v>
      </c>
      <c r="C5" s="12" t="s">
        <v>35</v>
      </c>
      <c r="D5" s="11" t="s">
        <v>36</v>
      </c>
      <c r="E5" s="11" t="s">
        <v>18</v>
      </c>
      <c r="F5" s="11" t="s">
        <v>19</v>
      </c>
      <c r="G5" s="11" t="s">
        <v>37</v>
      </c>
      <c r="H5" s="11" t="s">
        <v>34</v>
      </c>
      <c r="I5" s="12" t="s">
        <v>38</v>
      </c>
      <c r="J5" s="11">
        <v>15.47</v>
      </c>
      <c r="K5" s="13" t="s">
        <v>39</v>
      </c>
      <c r="L5" s="14" t="s">
        <v>40</v>
      </c>
      <c r="M5" s="15" t="s">
        <v>41</v>
      </c>
      <c r="N5" s="16" t="s">
        <v>42</v>
      </c>
    </row>
    <row r="6" customFormat="1" ht="54" spans="1:14">
      <c r="A6" s="11">
        <f t="shared" ref="A6:A82" si="0">ROW()-2</f>
        <v>4</v>
      </c>
      <c r="B6" s="11" t="s">
        <v>26</v>
      </c>
      <c r="C6" s="12" t="s">
        <v>43</v>
      </c>
      <c r="D6" s="11" t="s">
        <v>44</v>
      </c>
      <c r="E6" s="11" t="s">
        <v>18</v>
      </c>
      <c r="F6" s="11" t="s">
        <v>19</v>
      </c>
      <c r="G6" s="11" t="s">
        <v>20</v>
      </c>
      <c r="H6" s="11" t="s">
        <v>29</v>
      </c>
      <c r="I6" s="12" t="s">
        <v>45</v>
      </c>
      <c r="J6" s="11">
        <v>274</v>
      </c>
      <c r="K6" s="13" t="s">
        <v>39</v>
      </c>
      <c r="L6" s="14" t="s">
        <v>31</v>
      </c>
      <c r="M6" s="15" t="s">
        <v>46</v>
      </c>
      <c r="N6" s="16" t="s">
        <v>47</v>
      </c>
    </row>
    <row r="7" customFormat="1" ht="54" spans="1:14">
      <c r="A7" s="11">
        <f t="shared" si="0"/>
        <v>5</v>
      </c>
      <c r="B7" s="11" t="s">
        <v>26</v>
      </c>
      <c r="C7" s="12" t="s">
        <v>48</v>
      </c>
      <c r="D7" s="11" t="s">
        <v>44</v>
      </c>
      <c r="E7" s="11" t="s">
        <v>18</v>
      </c>
      <c r="F7" s="11" t="s">
        <v>19</v>
      </c>
      <c r="G7" s="11" t="s">
        <v>20</v>
      </c>
      <c r="H7" s="11" t="s">
        <v>29</v>
      </c>
      <c r="I7" s="12" t="s">
        <v>45</v>
      </c>
      <c r="J7" s="11">
        <v>27</v>
      </c>
      <c r="K7" s="13" t="s">
        <v>22</v>
      </c>
      <c r="L7" s="14" t="s">
        <v>31</v>
      </c>
      <c r="M7" s="15" t="s">
        <v>46</v>
      </c>
      <c r="N7" s="16" t="s">
        <v>47</v>
      </c>
    </row>
    <row r="8" customFormat="1" ht="67.5" spans="1:14">
      <c r="A8" s="11">
        <f t="shared" si="0"/>
        <v>6</v>
      </c>
      <c r="B8" s="11" t="s">
        <v>26</v>
      </c>
      <c r="C8" s="12" t="s">
        <v>49</v>
      </c>
      <c r="D8" s="11" t="s">
        <v>50</v>
      </c>
      <c r="E8" s="11" t="s">
        <v>18</v>
      </c>
      <c r="F8" s="11" t="s">
        <v>19</v>
      </c>
      <c r="G8" s="11" t="s">
        <v>20</v>
      </c>
      <c r="H8" s="11" t="s">
        <v>29</v>
      </c>
      <c r="I8" s="12" t="s">
        <v>51</v>
      </c>
      <c r="J8" s="11">
        <v>99</v>
      </c>
      <c r="K8" s="13" t="s">
        <v>39</v>
      </c>
      <c r="L8" s="14" t="s">
        <v>31</v>
      </c>
      <c r="M8" s="15" t="s">
        <v>52</v>
      </c>
      <c r="N8" s="16" t="s">
        <v>53</v>
      </c>
    </row>
    <row r="9" s="2" customFormat="1" ht="67.5" spans="1:14">
      <c r="A9" s="11">
        <f t="shared" si="0"/>
        <v>7</v>
      </c>
      <c r="B9" s="17" t="s">
        <v>54</v>
      </c>
      <c r="C9" s="18" t="s">
        <v>55</v>
      </c>
      <c r="D9" s="17" t="s">
        <v>44</v>
      </c>
      <c r="E9" s="17" t="s">
        <v>18</v>
      </c>
      <c r="F9" s="17" t="s">
        <v>19</v>
      </c>
      <c r="G9" s="17" t="s">
        <v>56</v>
      </c>
      <c r="H9" s="17" t="s">
        <v>57</v>
      </c>
      <c r="I9" s="19" t="s">
        <v>58</v>
      </c>
      <c r="J9" s="17">
        <v>20</v>
      </c>
      <c r="K9" s="20" t="s">
        <v>59</v>
      </c>
      <c r="L9" s="21" t="s">
        <v>60</v>
      </c>
      <c r="M9" s="22" t="s">
        <v>61</v>
      </c>
      <c r="N9" s="22" t="s">
        <v>62</v>
      </c>
    </row>
    <row r="10" s="2" customFormat="1" ht="67.5" spans="1:14">
      <c r="A10" s="11">
        <f t="shared" si="0"/>
        <v>8</v>
      </c>
      <c r="B10" s="17" t="s">
        <v>54</v>
      </c>
      <c r="C10" s="23" t="s">
        <v>63</v>
      </c>
      <c r="D10" s="24" t="s">
        <v>64</v>
      </c>
      <c r="E10" s="17" t="s">
        <v>18</v>
      </c>
      <c r="F10" s="17" t="s">
        <v>19</v>
      </c>
      <c r="G10" s="17" t="s">
        <v>56</v>
      </c>
      <c r="H10" s="17" t="s">
        <v>57</v>
      </c>
      <c r="I10" s="23" t="s">
        <v>65</v>
      </c>
      <c r="J10" s="25">
        <v>10</v>
      </c>
      <c r="K10" s="20" t="s">
        <v>66</v>
      </c>
      <c r="L10" s="21" t="s">
        <v>60</v>
      </c>
      <c r="M10" s="22" t="s">
        <v>67</v>
      </c>
      <c r="N10" s="22" t="s">
        <v>68</v>
      </c>
    </row>
    <row r="11" customFormat="1" ht="94.5" spans="1:14">
      <c r="A11" s="11">
        <f t="shared" si="0"/>
        <v>9</v>
      </c>
      <c r="B11" s="11" t="s">
        <v>15</v>
      </c>
      <c r="C11" s="12" t="s">
        <v>69</v>
      </c>
      <c r="D11" s="11" t="s">
        <v>44</v>
      </c>
      <c r="E11" s="11" t="s">
        <v>18</v>
      </c>
      <c r="F11" s="11" t="s">
        <v>19</v>
      </c>
      <c r="G11" s="11" t="s">
        <v>26</v>
      </c>
      <c r="H11" s="11" t="s">
        <v>15</v>
      </c>
      <c r="I11" s="12" t="s">
        <v>70</v>
      </c>
      <c r="J11" s="11">
        <v>400</v>
      </c>
      <c r="K11" s="13" t="s">
        <v>22</v>
      </c>
      <c r="L11" s="14" t="s">
        <v>71</v>
      </c>
      <c r="M11" s="15" t="s">
        <v>72</v>
      </c>
      <c r="N11" s="16" t="s">
        <v>73</v>
      </c>
    </row>
    <row r="12" customFormat="1" ht="67.5" spans="1:14">
      <c r="A12" s="11">
        <f t="shared" si="0"/>
        <v>10</v>
      </c>
      <c r="B12" s="11" t="s">
        <v>74</v>
      </c>
      <c r="C12" s="12" t="s">
        <v>75</v>
      </c>
      <c r="D12" s="11" t="s">
        <v>44</v>
      </c>
      <c r="E12" s="11" t="s">
        <v>18</v>
      </c>
      <c r="F12" s="11" t="s">
        <v>19</v>
      </c>
      <c r="G12" s="11" t="s">
        <v>74</v>
      </c>
      <c r="H12" s="11" t="s">
        <v>76</v>
      </c>
      <c r="I12" s="12" t="s">
        <v>77</v>
      </c>
      <c r="J12" s="11">
        <v>500</v>
      </c>
      <c r="K12" s="13" t="s">
        <v>22</v>
      </c>
      <c r="L12" s="14" t="s">
        <v>78</v>
      </c>
      <c r="M12" s="15" t="s">
        <v>79</v>
      </c>
      <c r="N12" s="15" t="s">
        <v>80</v>
      </c>
    </row>
    <row r="13" s="3" customFormat="1" ht="40.5" spans="1:14">
      <c r="A13" s="11">
        <f t="shared" si="0"/>
        <v>11</v>
      </c>
      <c r="B13" s="11" t="s">
        <v>81</v>
      </c>
      <c r="C13" s="12" t="s">
        <v>82</v>
      </c>
      <c r="D13" s="26" t="s">
        <v>64</v>
      </c>
      <c r="E13" s="11" t="s">
        <v>18</v>
      </c>
      <c r="F13" s="11" t="s">
        <v>19</v>
      </c>
      <c r="G13" s="11" t="s">
        <v>83</v>
      </c>
      <c r="H13" s="11" t="s">
        <v>84</v>
      </c>
      <c r="I13" s="14" t="s">
        <v>85</v>
      </c>
      <c r="J13" s="11">
        <v>94.86</v>
      </c>
      <c r="K13" s="13" t="s">
        <v>86</v>
      </c>
      <c r="L13" s="14" t="s">
        <v>87</v>
      </c>
      <c r="M13" s="15" t="s">
        <v>88</v>
      </c>
      <c r="N13" s="16" t="s">
        <v>68</v>
      </c>
    </row>
    <row r="14" s="3" customFormat="1" ht="40.5" spans="1:14">
      <c r="A14" s="11">
        <f t="shared" si="0"/>
        <v>12</v>
      </c>
      <c r="B14" s="11" t="s">
        <v>89</v>
      </c>
      <c r="C14" s="12" t="s">
        <v>90</v>
      </c>
      <c r="D14" s="26" t="s">
        <v>44</v>
      </c>
      <c r="E14" s="11" t="s">
        <v>18</v>
      </c>
      <c r="F14" s="11" t="s">
        <v>91</v>
      </c>
      <c r="G14" s="11" t="s">
        <v>92</v>
      </c>
      <c r="H14" s="11" t="s">
        <v>84</v>
      </c>
      <c r="I14" s="12" t="s">
        <v>93</v>
      </c>
      <c r="J14" s="11">
        <v>347.12</v>
      </c>
      <c r="K14" s="13" t="s">
        <v>86</v>
      </c>
      <c r="L14" s="14" t="s">
        <v>87</v>
      </c>
      <c r="M14" s="15" t="s">
        <v>94</v>
      </c>
      <c r="N14" s="16" t="s">
        <v>68</v>
      </c>
    </row>
    <row r="15" s="3" customFormat="1" ht="81" spans="1:14">
      <c r="A15" s="11">
        <f t="shared" si="0"/>
        <v>13</v>
      </c>
      <c r="B15" s="27" t="s">
        <v>95</v>
      </c>
      <c r="C15" s="28" t="s">
        <v>96</v>
      </c>
      <c r="D15" s="27" t="s">
        <v>97</v>
      </c>
      <c r="E15" s="11" t="s">
        <v>18</v>
      </c>
      <c r="F15" s="27" t="s">
        <v>91</v>
      </c>
      <c r="G15" s="27" t="s">
        <v>98</v>
      </c>
      <c r="H15" s="27" t="s">
        <v>99</v>
      </c>
      <c r="I15" s="28" t="s">
        <v>100</v>
      </c>
      <c r="J15" s="27">
        <v>4</v>
      </c>
      <c r="K15" s="13" t="s">
        <v>101</v>
      </c>
      <c r="L15" s="29" t="s">
        <v>102</v>
      </c>
      <c r="M15" s="15" t="s">
        <v>103</v>
      </c>
      <c r="N15" s="16" t="s">
        <v>68</v>
      </c>
    </row>
    <row r="16" ht="67.5" spans="1:14">
      <c r="A16" s="11">
        <f t="shared" si="0"/>
        <v>14</v>
      </c>
      <c r="B16" s="11" t="s">
        <v>104</v>
      </c>
      <c r="C16" s="12" t="s">
        <v>105</v>
      </c>
      <c r="D16" s="30" t="s">
        <v>64</v>
      </c>
      <c r="E16" s="11" t="s">
        <v>18</v>
      </c>
      <c r="F16" s="11" t="s">
        <v>106</v>
      </c>
      <c r="G16" s="11" t="s">
        <v>107</v>
      </c>
      <c r="H16" s="11" t="s">
        <v>108</v>
      </c>
      <c r="I16" s="12" t="s">
        <v>109</v>
      </c>
      <c r="J16" s="11">
        <v>5.1</v>
      </c>
      <c r="K16" s="13" t="s">
        <v>110</v>
      </c>
      <c r="L16" s="14" t="s">
        <v>111</v>
      </c>
      <c r="M16" s="15" t="s">
        <v>112</v>
      </c>
      <c r="N16" s="16" t="s">
        <v>68</v>
      </c>
    </row>
    <row r="17" ht="67.5" spans="1:14">
      <c r="A17" s="11">
        <f t="shared" si="0"/>
        <v>15</v>
      </c>
      <c r="B17" s="11" t="s">
        <v>104</v>
      </c>
      <c r="C17" s="12" t="s">
        <v>113</v>
      </c>
      <c r="D17" s="11" t="s">
        <v>44</v>
      </c>
      <c r="E17" s="11" t="s">
        <v>18</v>
      </c>
      <c r="F17" s="11" t="s">
        <v>114</v>
      </c>
      <c r="G17" s="11" t="s">
        <v>115</v>
      </c>
      <c r="H17" s="11" t="s">
        <v>116</v>
      </c>
      <c r="I17" s="12" t="s">
        <v>117</v>
      </c>
      <c r="J17" s="11">
        <v>4.5</v>
      </c>
      <c r="K17" s="13" t="s">
        <v>110</v>
      </c>
      <c r="L17" s="14" t="s">
        <v>118</v>
      </c>
      <c r="M17" s="15" t="s">
        <v>119</v>
      </c>
      <c r="N17" s="16" t="s">
        <v>120</v>
      </c>
    </row>
    <row r="18" ht="67.5" spans="1:14">
      <c r="A18" s="11">
        <f t="shared" si="0"/>
        <v>16</v>
      </c>
      <c r="B18" s="11" t="s">
        <v>104</v>
      </c>
      <c r="C18" s="12" t="s">
        <v>121</v>
      </c>
      <c r="D18" s="30" t="s">
        <v>64</v>
      </c>
      <c r="E18" s="11" t="s">
        <v>18</v>
      </c>
      <c r="F18" s="11" t="s">
        <v>106</v>
      </c>
      <c r="G18" s="11" t="s">
        <v>122</v>
      </c>
      <c r="H18" s="11" t="s">
        <v>123</v>
      </c>
      <c r="I18" s="12" t="s">
        <v>124</v>
      </c>
      <c r="J18" s="11">
        <v>4.5</v>
      </c>
      <c r="K18" s="13" t="s">
        <v>110</v>
      </c>
      <c r="L18" s="14" t="s">
        <v>125</v>
      </c>
      <c r="M18" s="15" t="s">
        <v>126</v>
      </c>
      <c r="N18" s="16" t="s">
        <v>120</v>
      </c>
    </row>
    <row r="19" ht="67.5" spans="1:14">
      <c r="A19" s="11">
        <f t="shared" si="0"/>
        <v>17</v>
      </c>
      <c r="B19" s="31" t="s">
        <v>54</v>
      </c>
      <c r="C19" s="32" t="s">
        <v>127</v>
      </c>
      <c r="D19" s="30" t="s">
        <v>64</v>
      </c>
      <c r="E19" s="11" t="s">
        <v>18</v>
      </c>
      <c r="F19" s="31" t="s">
        <v>114</v>
      </c>
      <c r="G19" s="31" t="s">
        <v>128</v>
      </c>
      <c r="H19" s="31" t="s">
        <v>129</v>
      </c>
      <c r="I19" s="32" t="s">
        <v>130</v>
      </c>
      <c r="J19" s="31">
        <v>15</v>
      </c>
      <c r="K19" s="13" t="s">
        <v>110</v>
      </c>
      <c r="L19" s="33" t="s">
        <v>131</v>
      </c>
      <c r="M19" s="15" t="s">
        <v>132</v>
      </c>
      <c r="N19" s="16" t="s">
        <v>68</v>
      </c>
    </row>
    <row r="20" ht="67.5" spans="1:14">
      <c r="A20" s="11">
        <f t="shared" si="0"/>
        <v>18</v>
      </c>
      <c r="B20" s="31" t="s">
        <v>54</v>
      </c>
      <c r="C20" s="32" t="s">
        <v>133</v>
      </c>
      <c r="D20" s="30" t="s">
        <v>44</v>
      </c>
      <c r="E20" s="11" t="s">
        <v>18</v>
      </c>
      <c r="F20" s="31" t="s">
        <v>114</v>
      </c>
      <c r="G20" s="31" t="s">
        <v>134</v>
      </c>
      <c r="H20" s="31" t="s">
        <v>135</v>
      </c>
      <c r="I20" s="32" t="s">
        <v>136</v>
      </c>
      <c r="J20" s="31">
        <v>15</v>
      </c>
      <c r="K20" s="13" t="s">
        <v>110</v>
      </c>
      <c r="L20" s="33" t="s">
        <v>137</v>
      </c>
      <c r="M20" s="15" t="s">
        <v>138</v>
      </c>
      <c r="N20" s="16" t="s">
        <v>120</v>
      </c>
    </row>
    <row r="21" ht="40.5" spans="1:14">
      <c r="A21" s="11">
        <f t="shared" si="0"/>
        <v>19</v>
      </c>
      <c r="B21" s="31" t="s">
        <v>139</v>
      </c>
      <c r="C21" s="32" t="s">
        <v>140</v>
      </c>
      <c r="D21" s="30" t="s">
        <v>64</v>
      </c>
      <c r="E21" s="11" t="s">
        <v>18</v>
      </c>
      <c r="F21" s="31" t="s">
        <v>114</v>
      </c>
      <c r="G21" s="31" t="s">
        <v>141</v>
      </c>
      <c r="H21" s="31" t="s">
        <v>142</v>
      </c>
      <c r="I21" s="32" t="s">
        <v>143</v>
      </c>
      <c r="J21" s="34">
        <v>5</v>
      </c>
      <c r="K21" s="13" t="s">
        <v>110</v>
      </c>
      <c r="L21" s="33" t="s">
        <v>144</v>
      </c>
      <c r="M21" s="15" t="s">
        <v>145</v>
      </c>
      <c r="N21" s="16" t="s">
        <v>68</v>
      </c>
    </row>
    <row r="22" ht="40.5" spans="1:14">
      <c r="A22" s="11">
        <f t="shared" si="0"/>
        <v>20</v>
      </c>
      <c r="B22" s="31" t="s">
        <v>139</v>
      </c>
      <c r="C22" s="32" t="s">
        <v>146</v>
      </c>
      <c r="D22" s="31" t="s">
        <v>64</v>
      </c>
      <c r="E22" s="11" t="s">
        <v>18</v>
      </c>
      <c r="F22" s="31" t="s">
        <v>19</v>
      </c>
      <c r="G22" s="31" t="s">
        <v>147</v>
      </c>
      <c r="H22" s="31" t="s">
        <v>148</v>
      </c>
      <c r="I22" s="32" t="s">
        <v>149</v>
      </c>
      <c r="J22" s="31">
        <v>4.5</v>
      </c>
      <c r="K22" s="13" t="s">
        <v>110</v>
      </c>
      <c r="L22" s="33" t="s">
        <v>125</v>
      </c>
      <c r="M22" s="15" t="s">
        <v>150</v>
      </c>
      <c r="N22" s="16" t="s">
        <v>68</v>
      </c>
    </row>
    <row r="23" ht="40.5" spans="1:14">
      <c r="A23" s="11">
        <f t="shared" si="0"/>
        <v>21</v>
      </c>
      <c r="B23" s="31" t="s">
        <v>151</v>
      </c>
      <c r="C23" s="32" t="s">
        <v>152</v>
      </c>
      <c r="D23" s="30" t="s">
        <v>64</v>
      </c>
      <c r="E23" s="11" t="s">
        <v>18</v>
      </c>
      <c r="F23" s="31" t="s">
        <v>153</v>
      </c>
      <c r="G23" s="31" t="s">
        <v>154</v>
      </c>
      <c r="H23" s="31" t="s">
        <v>155</v>
      </c>
      <c r="I23" s="32" t="s">
        <v>156</v>
      </c>
      <c r="J23" s="31">
        <v>4.8</v>
      </c>
      <c r="K23" s="13" t="s">
        <v>110</v>
      </c>
      <c r="L23" s="33" t="s">
        <v>125</v>
      </c>
      <c r="M23" s="15" t="s">
        <v>157</v>
      </c>
      <c r="N23" s="16" t="s">
        <v>68</v>
      </c>
    </row>
    <row r="24" ht="81" spans="1:14">
      <c r="A24" s="11">
        <f t="shared" si="0"/>
        <v>22</v>
      </c>
      <c r="B24" s="31" t="s">
        <v>158</v>
      </c>
      <c r="C24" s="32" t="s">
        <v>159</v>
      </c>
      <c r="D24" s="31" t="s">
        <v>44</v>
      </c>
      <c r="E24" s="11" t="s">
        <v>18</v>
      </c>
      <c r="F24" s="31" t="s">
        <v>19</v>
      </c>
      <c r="G24" s="31" t="s">
        <v>160</v>
      </c>
      <c r="H24" s="31" t="s">
        <v>161</v>
      </c>
      <c r="I24" s="32" t="s">
        <v>162</v>
      </c>
      <c r="J24" s="31">
        <v>6</v>
      </c>
      <c r="K24" s="13" t="s">
        <v>110</v>
      </c>
      <c r="L24" s="33" t="s">
        <v>163</v>
      </c>
      <c r="M24" s="15" t="s">
        <v>164</v>
      </c>
      <c r="N24" s="15" t="s">
        <v>165</v>
      </c>
    </row>
    <row r="25" ht="67.5" spans="1:14">
      <c r="A25" s="11">
        <f t="shared" si="0"/>
        <v>23</v>
      </c>
      <c r="B25" s="31" t="s">
        <v>158</v>
      </c>
      <c r="C25" s="32" t="s">
        <v>166</v>
      </c>
      <c r="D25" s="31" t="s">
        <v>44</v>
      </c>
      <c r="E25" s="11" t="s">
        <v>18</v>
      </c>
      <c r="F25" s="31" t="s">
        <v>19</v>
      </c>
      <c r="G25" s="31" t="s">
        <v>167</v>
      </c>
      <c r="H25" s="31" t="s">
        <v>168</v>
      </c>
      <c r="I25" s="32" t="s">
        <v>169</v>
      </c>
      <c r="J25" s="31">
        <v>9</v>
      </c>
      <c r="K25" s="13" t="s">
        <v>110</v>
      </c>
      <c r="L25" s="33" t="s">
        <v>170</v>
      </c>
      <c r="M25" s="15" t="s">
        <v>171</v>
      </c>
      <c r="N25" s="15" t="s">
        <v>172</v>
      </c>
    </row>
    <row r="26" ht="67.5" spans="1:14">
      <c r="A26" s="11">
        <f t="shared" si="0"/>
        <v>24</v>
      </c>
      <c r="B26" s="35" t="s">
        <v>158</v>
      </c>
      <c r="C26" s="32" t="s">
        <v>173</v>
      </c>
      <c r="D26" s="31" t="s">
        <v>44</v>
      </c>
      <c r="E26" s="11" t="s">
        <v>18</v>
      </c>
      <c r="F26" s="31" t="s">
        <v>19</v>
      </c>
      <c r="G26" s="35" t="s">
        <v>174</v>
      </c>
      <c r="H26" s="35" t="s">
        <v>175</v>
      </c>
      <c r="I26" s="32" t="s">
        <v>176</v>
      </c>
      <c r="J26" s="31">
        <v>9</v>
      </c>
      <c r="K26" s="13" t="s">
        <v>110</v>
      </c>
      <c r="L26" s="33" t="s">
        <v>177</v>
      </c>
      <c r="M26" s="15" t="s">
        <v>178</v>
      </c>
      <c r="N26" s="15" t="s">
        <v>179</v>
      </c>
    </row>
    <row r="27" ht="67.5" spans="1:14">
      <c r="A27" s="11">
        <f t="shared" si="0"/>
        <v>25</v>
      </c>
      <c r="B27" s="31" t="s">
        <v>180</v>
      </c>
      <c r="C27" s="32" t="s">
        <v>181</v>
      </c>
      <c r="D27" s="30" t="s">
        <v>44</v>
      </c>
      <c r="E27" s="11" t="s">
        <v>18</v>
      </c>
      <c r="F27" s="31" t="s">
        <v>114</v>
      </c>
      <c r="G27" s="31" t="s">
        <v>182</v>
      </c>
      <c r="H27" s="31" t="s">
        <v>183</v>
      </c>
      <c r="I27" s="32" t="s">
        <v>184</v>
      </c>
      <c r="J27" s="31">
        <v>9</v>
      </c>
      <c r="K27" s="13" t="s">
        <v>110</v>
      </c>
      <c r="L27" s="33" t="s">
        <v>185</v>
      </c>
      <c r="M27" s="15" t="s">
        <v>186</v>
      </c>
      <c r="N27" s="16" t="s">
        <v>120</v>
      </c>
    </row>
    <row r="28" ht="94.5" spans="1:14">
      <c r="A28" s="11">
        <f t="shared" si="0"/>
        <v>26</v>
      </c>
      <c r="B28" s="31" t="s">
        <v>180</v>
      </c>
      <c r="C28" s="32" t="s">
        <v>187</v>
      </c>
      <c r="D28" s="30" t="s">
        <v>44</v>
      </c>
      <c r="E28" s="11" t="s">
        <v>18</v>
      </c>
      <c r="F28" s="31" t="s">
        <v>114</v>
      </c>
      <c r="G28" s="31" t="s">
        <v>188</v>
      </c>
      <c r="H28" s="31" t="s">
        <v>189</v>
      </c>
      <c r="I28" s="32" t="s">
        <v>190</v>
      </c>
      <c r="J28" s="31">
        <v>9</v>
      </c>
      <c r="K28" s="13" t="s">
        <v>110</v>
      </c>
      <c r="L28" s="33" t="s">
        <v>191</v>
      </c>
      <c r="M28" s="15" t="s">
        <v>192</v>
      </c>
      <c r="N28" s="16" t="s">
        <v>120</v>
      </c>
    </row>
    <row r="29" ht="54" spans="1:14">
      <c r="A29" s="11">
        <f t="shared" si="0"/>
        <v>27</v>
      </c>
      <c r="B29" s="31" t="s">
        <v>193</v>
      </c>
      <c r="C29" s="32" t="s">
        <v>194</v>
      </c>
      <c r="D29" s="31" t="s">
        <v>195</v>
      </c>
      <c r="E29" s="11" t="s">
        <v>18</v>
      </c>
      <c r="F29" s="31" t="s">
        <v>114</v>
      </c>
      <c r="G29" s="31" t="s">
        <v>196</v>
      </c>
      <c r="H29" s="31" t="s">
        <v>197</v>
      </c>
      <c r="I29" s="32" t="s">
        <v>198</v>
      </c>
      <c r="J29" s="31">
        <v>4.8</v>
      </c>
      <c r="K29" s="13" t="s">
        <v>110</v>
      </c>
      <c r="L29" s="33" t="s">
        <v>199</v>
      </c>
      <c r="M29" s="15" t="s">
        <v>200</v>
      </c>
      <c r="N29" s="16" t="s">
        <v>68</v>
      </c>
    </row>
    <row r="30" ht="54" spans="1:14">
      <c r="A30" s="11">
        <f t="shared" si="0"/>
        <v>28</v>
      </c>
      <c r="B30" s="31" t="s">
        <v>201</v>
      </c>
      <c r="C30" s="32" t="s">
        <v>202</v>
      </c>
      <c r="D30" s="30" t="s">
        <v>64</v>
      </c>
      <c r="E30" s="11" t="s">
        <v>18</v>
      </c>
      <c r="F30" s="31" t="s">
        <v>19</v>
      </c>
      <c r="G30" s="31" t="s">
        <v>203</v>
      </c>
      <c r="H30" s="31" t="s">
        <v>204</v>
      </c>
      <c r="I30" s="32" t="s">
        <v>205</v>
      </c>
      <c r="J30" s="31">
        <v>17</v>
      </c>
      <c r="K30" s="13" t="s">
        <v>110</v>
      </c>
      <c r="L30" s="33" t="s">
        <v>206</v>
      </c>
      <c r="M30" s="15" t="s">
        <v>207</v>
      </c>
      <c r="N30" s="16" t="s">
        <v>68</v>
      </c>
    </row>
    <row r="31" ht="67.5" spans="1:14">
      <c r="A31" s="11">
        <f t="shared" si="0"/>
        <v>29</v>
      </c>
      <c r="B31" s="31" t="s">
        <v>74</v>
      </c>
      <c r="C31" s="32" t="s">
        <v>208</v>
      </c>
      <c r="D31" s="31" t="s">
        <v>44</v>
      </c>
      <c r="E31" s="11" t="s">
        <v>18</v>
      </c>
      <c r="F31" s="31" t="s">
        <v>114</v>
      </c>
      <c r="G31" s="31" t="s">
        <v>209</v>
      </c>
      <c r="H31" s="31" t="s">
        <v>210</v>
      </c>
      <c r="I31" s="32" t="s">
        <v>211</v>
      </c>
      <c r="J31" s="31">
        <v>5</v>
      </c>
      <c r="K31" s="13" t="s">
        <v>110</v>
      </c>
      <c r="L31" s="33" t="s">
        <v>206</v>
      </c>
      <c r="M31" s="15" t="s">
        <v>212</v>
      </c>
      <c r="N31" s="16" t="s">
        <v>68</v>
      </c>
    </row>
    <row r="32" ht="121.5" spans="1:14">
      <c r="A32" s="11">
        <f t="shared" si="0"/>
        <v>30</v>
      </c>
      <c r="B32" s="31" t="s">
        <v>213</v>
      </c>
      <c r="C32" s="32" t="s">
        <v>214</v>
      </c>
      <c r="D32" s="30" t="s">
        <v>64</v>
      </c>
      <c r="E32" s="11" t="s">
        <v>18</v>
      </c>
      <c r="F32" s="31" t="s">
        <v>114</v>
      </c>
      <c r="G32" s="31" t="s">
        <v>215</v>
      </c>
      <c r="H32" s="31" t="s">
        <v>216</v>
      </c>
      <c r="I32" s="32" t="s">
        <v>217</v>
      </c>
      <c r="J32" s="31">
        <v>4.5</v>
      </c>
      <c r="K32" s="13" t="s">
        <v>110</v>
      </c>
      <c r="L32" s="33" t="s">
        <v>206</v>
      </c>
      <c r="M32" s="15" t="s">
        <v>218</v>
      </c>
      <c r="N32" s="16" t="s">
        <v>120</v>
      </c>
    </row>
    <row r="33" ht="54" spans="1:14">
      <c r="A33" s="11">
        <f t="shared" si="0"/>
        <v>31</v>
      </c>
      <c r="B33" s="31" t="s">
        <v>219</v>
      </c>
      <c r="C33" s="32" t="s">
        <v>220</v>
      </c>
      <c r="D33" s="30" t="s">
        <v>64</v>
      </c>
      <c r="E33" s="11" t="s">
        <v>18</v>
      </c>
      <c r="F33" s="31" t="s">
        <v>19</v>
      </c>
      <c r="G33" s="31" t="s">
        <v>221</v>
      </c>
      <c r="H33" s="31" t="s">
        <v>222</v>
      </c>
      <c r="I33" s="32" t="s">
        <v>223</v>
      </c>
      <c r="J33" s="31">
        <v>4.5</v>
      </c>
      <c r="K33" s="13" t="s">
        <v>110</v>
      </c>
      <c r="L33" s="33" t="s">
        <v>224</v>
      </c>
      <c r="M33" s="15" t="s">
        <v>225</v>
      </c>
      <c r="N33" s="16" t="s">
        <v>68</v>
      </c>
    </row>
    <row r="34" ht="81" spans="1:14">
      <c r="A34" s="11">
        <f t="shared" si="0"/>
        <v>32</v>
      </c>
      <c r="B34" s="11" t="s">
        <v>54</v>
      </c>
      <c r="C34" s="15" t="s">
        <v>226</v>
      </c>
      <c r="D34" s="11" t="s">
        <v>64</v>
      </c>
      <c r="E34" s="11" t="s">
        <v>18</v>
      </c>
      <c r="F34" s="11" t="s">
        <v>19</v>
      </c>
      <c r="G34" s="11" t="s">
        <v>227</v>
      </c>
      <c r="H34" s="11" t="s">
        <v>228</v>
      </c>
      <c r="I34" s="12" t="s">
        <v>229</v>
      </c>
      <c r="J34" s="11">
        <v>20</v>
      </c>
      <c r="K34" s="13" t="s">
        <v>22</v>
      </c>
      <c r="L34" s="12" t="s">
        <v>230</v>
      </c>
      <c r="M34" s="15" t="s">
        <v>231</v>
      </c>
      <c r="N34" s="16" t="s">
        <v>120</v>
      </c>
    </row>
    <row r="35" ht="67.5" spans="1:14">
      <c r="A35" s="11">
        <f t="shared" si="0"/>
        <v>33</v>
      </c>
      <c r="B35" s="36" t="s">
        <v>219</v>
      </c>
      <c r="C35" s="37" t="s">
        <v>232</v>
      </c>
      <c r="D35" s="30" t="s">
        <v>64</v>
      </c>
      <c r="E35" s="11" t="s">
        <v>18</v>
      </c>
      <c r="F35" s="36" t="s">
        <v>19</v>
      </c>
      <c r="G35" s="36" t="s">
        <v>233</v>
      </c>
      <c r="H35" s="36" t="s">
        <v>234</v>
      </c>
      <c r="I35" s="37" t="s">
        <v>235</v>
      </c>
      <c r="J35" s="36">
        <v>20</v>
      </c>
      <c r="K35" s="13" t="s">
        <v>236</v>
      </c>
      <c r="L35" s="38" t="s">
        <v>206</v>
      </c>
      <c r="M35" s="15" t="s">
        <v>237</v>
      </c>
      <c r="N35" s="16" t="s">
        <v>68</v>
      </c>
    </row>
    <row r="36" ht="67.5" spans="1:14">
      <c r="A36" s="11">
        <f t="shared" si="0"/>
        <v>34</v>
      </c>
      <c r="B36" s="39" t="s">
        <v>180</v>
      </c>
      <c r="C36" s="40" t="s">
        <v>238</v>
      </c>
      <c r="D36" s="39" t="s">
        <v>64</v>
      </c>
      <c r="E36" s="11" t="s">
        <v>18</v>
      </c>
      <c r="F36" s="39" t="s">
        <v>114</v>
      </c>
      <c r="G36" s="39" t="s">
        <v>239</v>
      </c>
      <c r="H36" s="39" t="s">
        <v>240</v>
      </c>
      <c r="I36" s="40" t="s">
        <v>241</v>
      </c>
      <c r="J36" s="39">
        <v>25</v>
      </c>
      <c r="K36" s="13" t="s">
        <v>22</v>
      </c>
      <c r="L36" s="41" t="s">
        <v>242</v>
      </c>
      <c r="M36" s="15" t="s">
        <v>67</v>
      </c>
      <c r="N36" s="16" t="s">
        <v>68</v>
      </c>
    </row>
    <row r="37" ht="67.5" spans="1:14">
      <c r="A37" s="11">
        <f t="shared" si="0"/>
        <v>35</v>
      </c>
      <c r="B37" s="36" t="s">
        <v>193</v>
      </c>
      <c r="C37" s="37" t="s">
        <v>243</v>
      </c>
      <c r="D37" s="30" t="s">
        <v>64</v>
      </c>
      <c r="E37" s="11" t="s">
        <v>18</v>
      </c>
      <c r="F37" s="36" t="s">
        <v>19</v>
      </c>
      <c r="G37" s="36" t="s">
        <v>244</v>
      </c>
      <c r="H37" s="36" t="s">
        <v>245</v>
      </c>
      <c r="I37" s="37" t="s">
        <v>246</v>
      </c>
      <c r="J37" s="36">
        <v>30</v>
      </c>
      <c r="K37" s="13" t="s">
        <v>22</v>
      </c>
      <c r="L37" s="38" t="s">
        <v>125</v>
      </c>
      <c r="M37" s="15" t="s">
        <v>247</v>
      </c>
      <c r="N37" s="16" t="s">
        <v>248</v>
      </c>
    </row>
    <row r="38" ht="67.5" spans="1:14">
      <c r="A38" s="11">
        <f t="shared" si="0"/>
        <v>36</v>
      </c>
      <c r="B38" s="36" t="s">
        <v>95</v>
      </c>
      <c r="C38" s="37" t="s">
        <v>249</v>
      </c>
      <c r="D38" s="30" t="s">
        <v>64</v>
      </c>
      <c r="E38" s="11" t="s">
        <v>18</v>
      </c>
      <c r="F38" s="36" t="s">
        <v>19</v>
      </c>
      <c r="G38" s="36" t="s">
        <v>250</v>
      </c>
      <c r="H38" s="36" t="s">
        <v>251</v>
      </c>
      <c r="I38" s="37" t="s">
        <v>252</v>
      </c>
      <c r="J38" s="36">
        <v>20</v>
      </c>
      <c r="K38" s="13" t="s">
        <v>236</v>
      </c>
      <c r="L38" s="38" t="s">
        <v>125</v>
      </c>
      <c r="M38" s="15" t="s">
        <v>253</v>
      </c>
      <c r="N38" s="16" t="s">
        <v>68</v>
      </c>
    </row>
    <row r="39" s="2" customFormat="1" ht="67.5" spans="1:14">
      <c r="A39" s="11">
        <f t="shared" si="0"/>
        <v>37</v>
      </c>
      <c r="B39" s="17" t="s">
        <v>151</v>
      </c>
      <c r="C39" s="18" t="s">
        <v>254</v>
      </c>
      <c r="D39" s="17" t="s">
        <v>255</v>
      </c>
      <c r="E39" s="17" t="s">
        <v>18</v>
      </c>
      <c r="F39" s="17" t="s">
        <v>153</v>
      </c>
      <c r="G39" s="17" t="s">
        <v>256</v>
      </c>
      <c r="H39" s="17" t="s">
        <v>257</v>
      </c>
      <c r="I39" s="18" t="s">
        <v>258</v>
      </c>
      <c r="J39" s="17">
        <v>15</v>
      </c>
      <c r="K39" s="17" t="s">
        <v>259</v>
      </c>
      <c r="L39" s="17" t="s">
        <v>260</v>
      </c>
      <c r="M39" s="18" t="s">
        <v>261</v>
      </c>
      <c r="N39" s="18" t="s">
        <v>262</v>
      </c>
    </row>
    <row r="40" customFormat="1" ht="135" spans="1:14">
      <c r="A40" s="11">
        <f t="shared" si="0"/>
        <v>38</v>
      </c>
      <c r="B40" s="30" t="s">
        <v>263</v>
      </c>
      <c r="C40" s="42" t="s">
        <v>264</v>
      </c>
      <c r="D40" s="30" t="s">
        <v>265</v>
      </c>
      <c r="E40" s="30" t="s">
        <v>18</v>
      </c>
      <c r="F40" s="30" t="s">
        <v>265</v>
      </c>
      <c r="G40" s="30" t="s">
        <v>266</v>
      </c>
      <c r="H40" s="30" t="s">
        <v>263</v>
      </c>
      <c r="I40" s="42" t="s">
        <v>267</v>
      </c>
      <c r="J40" s="30">
        <v>10</v>
      </c>
      <c r="K40" s="30" t="s">
        <v>268</v>
      </c>
      <c r="L40" s="11" t="s">
        <v>266</v>
      </c>
      <c r="M40" s="42" t="s">
        <v>269</v>
      </c>
      <c r="N40" s="42" t="s">
        <v>68</v>
      </c>
    </row>
    <row r="41" customFormat="1" ht="40.5" spans="1:14">
      <c r="A41" s="11">
        <f t="shared" si="0"/>
        <v>39</v>
      </c>
      <c r="B41" s="11" t="s">
        <v>95</v>
      </c>
      <c r="C41" s="12" t="s">
        <v>270</v>
      </c>
      <c r="D41" s="11" t="s">
        <v>255</v>
      </c>
      <c r="E41" s="11" t="s">
        <v>18</v>
      </c>
      <c r="F41" s="11" t="s">
        <v>19</v>
      </c>
      <c r="G41" s="11" t="s">
        <v>250</v>
      </c>
      <c r="H41" s="11" t="s">
        <v>251</v>
      </c>
      <c r="I41" s="12" t="s">
        <v>271</v>
      </c>
      <c r="J41" s="11">
        <v>22</v>
      </c>
      <c r="K41" s="11" t="s">
        <v>272</v>
      </c>
      <c r="L41" s="11" t="s">
        <v>273</v>
      </c>
      <c r="M41" s="12" t="s">
        <v>274</v>
      </c>
      <c r="N41" s="12" t="s">
        <v>275</v>
      </c>
    </row>
    <row r="42" customFormat="1" ht="54" spans="1:14">
      <c r="A42" s="11">
        <f t="shared" si="0"/>
        <v>40</v>
      </c>
      <c r="B42" s="11" t="s">
        <v>180</v>
      </c>
      <c r="C42" s="12" t="s">
        <v>276</v>
      </c>
      <c r="D42" s="11" t="s">
        <v>255</v>
      </c>
      <c r="E42" s="11" t="s">
        <v>18</v>
      </c>
      <c r="F42" s="11" t="s">
        <v>19</v>
      </c>
      <c r="G42" s="11" t="s">
        <v>239</v>
      </c>
      <c r="H42" s="11" t="s">
        <v>240</v>
      </c>
      <c r="I42" s="12" t="s">
        <v>277</v>
      </c>
      <c r="J42" s="11">
        <v>20</v>
      </c>
      <c r="K42" s="11" t="s">
        <v>268</v>
      </c>
      <c r="L42" s="11" t="s">
        <v>278</v>
      </c>
      <c r="M42" s="12" t="s">
        <v>279</v>
      </c>
      <c r="N42" s="12" t="s">
        <v>280</v>
      </c>
    </row>
    <row r="43" customFormat="1" ht="40.5" spans="1:14">
      <c r="A43" s="11">
        <f t="shared" si="0"/>
        <v>41</v>
      </c>
      <c r="B43" s="11" t="s">
        <v>193</v>
      </c>
      <c r="C43" s="12" t="s">
        <v>281</v>
      </c>
      <c r="D43" s="11" t="s">
        <v>282</v>
      </c>
      <c r="E43" s="11" t="s">
        <v>18</v>
      </c>
      <c r="F43" s="11" t="s">
        <v>19</v>
      </c>
      <c r="G43" s="11" t="s">
        <v>244</v>
      </c>
      <c r="H43" s="11" t="s">
        <v>245</v>
      </c>
      <c r="I43" s="12" t="s">
        <v>283</v>
      </c>
      <c r="J43" s="11">
        <v>30</v>
      </c>
      <c r="K43" s="11" t="s">
        <v>272</v>
      </c>
      <c r="L43" s="11" t="s">
        <v>273</v>
      </c>
      <c r="M43" s="12" t="s">
        <v>284</v>
      </c>
      <c r="N43" s="12" t="s">
        <v>285</v>
      </c>
    </row>
    <row r="44" customFormat="1" ht="67.5" spans="1:14">
      <c r="A44" s="11">
        <f t="shared" si="0"/>
        <v>42</v>
      </c>
      <c r="B44" s="11" t="s">
        <v>219</v>
      </c>
      <c r="C44" s="12" t="s">
        <v>286</v>
      </c>
      <c r="D44" s="11" t="s">
        <v>255</v>
      </c>
      <c r="E44" s="11" t="s">
        <v>18</v>
      </c>
      <c r="F44" s="11" t="s">
        <v>19</v>
      </c>
      <c r="G44" s="11" t="s">
        <v>287</v>
      </c>
      <c r="H44" s="11" t="s">
        <v>234</v>
      </c>
      <c r="I44" s="12" t="s">
        <v>288</v>
      </c>
      <c r="J44" s="11">
        <v>20</v>
      </c>
      <c r="K44" s="11" t="s">
        <v>268</v>
      </c>
      <c r="L44" s="11" t="s">
        <v>273</v>
      </c>
      <c r="M44" s="12" t="s">
        <v>289</v>
      </c>
      <c r="N44" s="12" t="s">
        <v>290</v>
      </c>
    </row>
    <row r="45" ht="67.5" spans="1:14">
      <c r="A45" s="11">
        <f t="shared" si="0"/>
        <v>43</v>
      </c>
      <c r="B45" s="11" t="s">
        <v>263</v>
      </c>
      <c r="C45" s="12" t="s">
        <v>264</v>
      </c>
      <c r="D45" s="11" t="s">
        <v>265</v>
      </c>
      <c r="E45" s="11" t="s">
        <v>18</v>
      </c>
      <c r="F45" s="11" t="s">
        <v>265</v>
      </c>
      <c r="G45" s="11" t="s">
        <v>291</v>
      </c>
      <c r="H45" s="11" t="s">
        <v>263</v>
      </c>
      <c r="I45" s="12" t="s">
        <v>292</v>
      </c>
      <c r="J45" s="11">
        <v>5</v>
      </c>
      <c r="K45" s="11" t="s">
        <v>293</v>
      </c>
      <c r="L45" s="11" t="s">
        <v>291</v>
      </c>
      <c r="M45" s="12" t="s">
        <v>294</v>
      </c>
      <c r="N45" s="12" t="s">
        <v>68</v>
      </c>
    </row>
    <row r="46" ht="40.5" spans="1:14">
      <c r="A46" s="11">
        <f t="shared" si="0"/>
        <v>44</v>
      </c>
      <c r="B46" s="11" t="s">
        <v>295</v>
      </c>
      <c r="C46" s="12" t="s">
        <v>296</v>
      </c>
      <c r="D46" s="11" t="s">
        <v>282</v>
      </c>
      <c r="E46" s="11" t="s">
        <v>18</v>
      </c>
      <c r="F46" s="11" t="s">
        <v>19</v>
      </c>
      <c r="G46" s="11" t="s">
        <v>297</v>
      </c>
      <c r="H46" s="11" t="s">
        <v>298</v>
      </c>
      <c r="I46" s="12" t="s">
        <v>299</v>
      </c>
      <c r="J46" s="11">
        <v>11</v>
      </c>
      <c r="K46" s="11" t="s">
        <v>300</v>
      </c>
      <c r="L46" s="11" t="s">
        <v>273</v>
      </c>
      <c r="M46" s="12" t="s">
        <v>301</v>
      </c>
      <c r="N46" s="12" t="s">
        <v>302</v>
      </c>
    </row>
    <row r="47" ht="81" spans="1:14">
      <c r="A47" s="11">
        <f t="shared" si="0"/>
        <v>45</v>
      </c>
      <c r="B47" s="11" t="s">
        <v>104</v>
      </c>
      <c r="C47" s="12" t="s">
        <v>303</v>
      </c>
      <c r="D47" s="30" t="s">
        <v>255</v>
      </c>
      <c r="E47" s="11" t="s">
        <v>18</v>
      </c>
      <c r="F47" s="11" t="s">
        <v>19</v>
      </c>
      <c r="G47" s="11" t="s">
        <v>304</v>
      </c>
      <c r="H47" s="11" t="s">
        <v>305</v>
      </c>
      <c r="I47" s="12" t="s">
        <v>306</v>
      </c>
      <c r="J47" s="11">
        <v>13</v>
      </c>
      <c r="K47" s="11" t="s">
        <v>300</v>
      </c>
      <c r="L47" s="11" t="s">
        <v>273</v>
      </c>
      <c r="M47" s="12" t="s">
        <v>307</v>
      </c>
      <c r="N47" s="12" t="s">
        <v>68</v>
      </c>
    </row>
    <row r="48" ht="40.5" spans="1:14">
      <c r="A48" s="11">
        <f t="shared" si="0"/>
        <v>46</v>
      </c>
      <c r="B48" s="11" t="s">
        <v>139</v>
      </c>
      <c r="C48" s="12" t="s">
        <v>308</v>
      </c>
      <c r="D48" s="11" t="s">
        <v>282</v>
      </c>
      <c r="E48" s="11" t="s">
        <v>18</v>
      </c>
      <c r="F48" s="11" t="s">
        <v>153</v>
      </c>
      <c r="G48" s="11" t="s">
        <v>309</v>
      </c>
      <c r="H48" s="11" t="s">
        <v>310</v>
      </c>
      <c r="I48" s="12" t="s">
        <v>311</v>
      </c>
      <c r="J48" s="11">
        <v>10</v>
      </c>
      <c r="K48" s="11" t="s">
        <v>293</v>
      </c>
      <c r="L48" s="11" t="s">
        <v>312</v>
      </c>
      <c r="M48" s="12" t="s">
        <v>313</v>
      </c>
      <c r="N48" s="12" t="s">
        <v>68</v>
      </c>
    </row>
    <row r="49" customFormat="1" ht="40.5" spans="1:14">
      <c r="A49" s="11">
        <f t="shared" si="0"/>
        <v>47</v>
      </c>
      <c r="B49" s="11" t="s">
        <v>158</v>
      </c>
      <c r="C49" s="12" t="s">
        <v>314</v>
      </c>
      <c r="D49" s="11" t="s">
        <v>255</v>
      </c>
      <c r="E49" s="11" t="s">
        <v>18</v>
      </c>
      <c r="F49" s="11" t="s">
        <v>153</v>
      </c>
      <c r="G49" s="11" t="s">
        <v>160</v>
      </c>
      <c r="H49" s="11" t="s">
        <v>161</v>
      </c>
      <c r="I49" s="12" t="s">
        <v>315</v>
      </c>
      <c r="J49" s="11">
        <v>12</v>
      </c>
      <c r="K49" s="11" t="s">
        <v>300</v>
      </c>
      <c r="L49" s="11" t="s">
        <v>273</v>
      </c>
      <c r="M49" s="12" t="s">
        <v>316</v>
      </c>
      <c r="N49" s="12" t="s">
        <v>68</v>
      </c>
    </row>
    <row r="50" customFormat="1" ht="67.5" spans="1:14">
      <c r="A50" s="11">
        <f t="shared" si="0"/>
        <v>48</v>
      </c>
      <c r="B50" s="11" t="s">
        <v>180</v>
      </c>
      <c r="C50" s="12" t="s">
        <v>317</v>
      </c>
      <c r="D50" s="11" t="s">
        <v>255</v>
      </c>
      <c r="E50" s="11" t="s">
        <v>18</v>
      </c>
      <c r="F50" s="11" t="s">
        <v>318</v>
      </c>
      <c r="G50" s="11" t="s">
        <v>319</v>
      </c>
      <c r="H50" s="11" t="s">
        <v>320</v>
      </c>
      <c r="I50" s="12" t="s">
        <v>321</v>
      </c>
      <c r="J50" s="11">
        <v>10</v>
      </c>
      <c r="K50" s="11" t="s">
        <v>293</v>
      </c>
      <c r="L50" s="11" t="s">
        <v>273</v>
      </c>
      <c r="M50" s="12" t="s">
        <v>322</v>
      </c>
      <c r="N50" s="12" t="s">
        <v>68</v>
      </c>
    </row>
    <row r="51" customFormat="1" ht="67.5" spans="1:14">
      <c r="A51" s="11">
        <f t="shared" si="0"/>
        <v>49</v>
      </c>
      <c r="B51" s="11" t="s">
        <v>74</v>
      </c>
      <c r="C51" s="12" t="s">
        <v>323</v>
      </c>
      <c r="D51" s="11" t="s">
        <v>255</v>
      </c>
      <c r="E51" s="11" t="s">
        <v>18</v>
      </c>
      <c r="F51" s="11" t="s">
        <v>19</v>
      </c>
      <c r="G51" s="11" t="s">
        <v>324</v>
      </c>
      <c r="H51" s="11" t="s">
        <v>325</v>
      </c>
      <c r="I51" s="12" t="s">
        <v>326</v>
      </c>
      <c r="J51" s="11">
        <v>10</v>
      </c>
      <c r="K51" s="11" t="s">
        <v>293</v>
      </c>
      <c r="L51" s="11" t="s">
        <v>273</v>
      </c>
      <c r="M51" s="12" t="s">
        <v>327</v>
      </c>
      <c r="N51" s="12" t="s">
        <v>68</v>
      </c>
    </row>
    <row r="52" s="3" customFormat="1" ht="192" customHeight="1" spans="1:14">
      <c r="A52" s="11">
        <f t="shared" si="0"/>
        <v>50</v>
      </c>
      <c r="B52" s="11" t="s">
        <v>328</v>
      </c>
      <c r="C52" s="12" t="s">
        <v>329</v>
      </c>
      <c r="D52" s="11" t="s">
        <v>282</v>
      </c>
      <c r="E52" s="11" t="s">
        <v>18</v>
      </c>
      <c r="F52" s="11" t="s">
        <v>153</v>
      </c>
      <c r="G52" s="11" t="s">
        <v>330</v>
      </c>
      <c r="H52" s="11" t="s">
        <v>331</v>
      </c>
      <c r="I52" s="12" t="s">
        <v>332</v>
      </c>
      <c r="J52" s="11">
        <v>350</v>
      </c>
      <c r="K52" s="11" t="s">
        <v>333</v>
      </c>
      <c r="L52" s="12" t="s">
        <v>334</v>
      </c>
      <c r="M52" s="12" t="s">
        <v>335</v>
      </c>
      <c r="N52" s="12" t="s">
        <v>336</v>
      </c>
    </row>
    <row r="53" s="4" customFormat="1" ht="151" customHeight="1" spans="1:14">
      <c r="A53" s="11">
        <f t="shared" si="0"/>
        <v>51</v>
      </c>
      <c r="B53" s="11" t="s">
        <v>104</v>
      </c>
      <c r="C53" s="12" t="s">
        <v>337</v>
      </c>
      <c r="D53" s="11" t="s">
        <v>282</v>
      </c>
      <c r="E53" s="11" t="s">
        <v>18</v>
      </c>
      <c r="F53" s="11" t="s">
        <v>19</v>
      </c>
      <c r="G53" s="11" t="s">
        <v>338</v>
      </c>
      <c r="H53" s="11" t="s">
        <v>339</v>
      </c>
      <c r="I53" s="12" t="s">
        <v>340</v>
      </c>
      <c r="J53" s="11">
        <v>400</v>
      </c>
      <c r="K53" s="11" t="s">
        <v>333</v>
      </c>
      <c r="L53" s="12" t="s">
        <v>341</v>
      </c>
      <c r="M53" s="15" t="s">
        <v>342</v>
      </c>
      <c r="N53" s="12" t="s">
        <v>343</v>
      </c>
    </row>
    <row r="54" s="3" customFormat="1" ht="108" spans="1:14">
      <c r="A54" s="11">
        <f t="shared" si="0"/>
        <v>52</v>
      </c>
      <c r="B54" s="11" t="s">
        <v>158</v>
      </c>
      <c r="C54" s="12" t="s">
        <v>344</v>
      </c>
      <c r="D54" s="11" t="s">
        <v>255</v>
      </c>
      <c r="E54" s="11" t="s">
        <v>18</v>
      </c>
      <c r="F54" s="11" t="s">
        <v>153</v>
      </c>
      <c r="G54" s="11" t="s">
        <v>160</v>
      </c>
      <c r="H54" s="11" t="s">
        <v>161</v>
      </c>
      <c r="I54" s="12" t="s">
        <v>345</v>
      </c>
      <c r="J54" s="11">
        <v>55</v>
      </c>
      <c r="K54" s="11" t="s">
        <v>272</v>
      </c>
      <c r="L54" s="11" t="s">
        <v>273</v>
      </c>
      <c r="M54" s="12" t="s">
        <v>346</v>
      </c>
      <c r="N54" s="12" t="s">
        <v>347</v>
      </c>
    </row>
    <row r="55" s="3" customFormat="1" ht="67.5" spans="1:14">
      <c r="A55" s="11">
        <f t="shared" si="0"/>
        <v>53</v>
      </c>
      <c r="B55" s="11" t="s">
        <v>15</v>
      </c>
      <c r="C55" s="12" t="s">
        <v>348</v>
      </c>
      <c r="D55" s="11" t="s">
        <v>282</v>
      </c>
      <c r="E55" s="11" t="s">
        <v>18</v>
      </c>
      <c r="F55" s="11" t="s">
        <v>153</v>
      </c>
      <c r="G55" s="11" t="s">
        <v>349</v>
      </c>
      <c r="H55" s="11" t="s">
        <v>350</v>
      </c>
      <c r="I55" s="12" t="s">
        <v>351</v>
      </c>
      <c r="J55" s="11">
        <v>0.9</v>
      </c>
      <c r="K55" s="11" t="s">
        <v>293</v>
      </c>
      <c r="L55" s="11" t="s">
        <v>273</v>
      </c>
      <c r="M55" s="12" t="s">
        <v>352</v>
      </c>
      <c r="N55" s="12" t="s">
        <v>353</v>
      </c>
    </row>
    <row r="56" s="3" customFormat="1" ht="67.5" spans="1:14">
      <c r="A56" s="11">
        <f t="shared" si="0"/>
        <v>54</v>
      </c>
      <c r="B56" s="11" t="s">
        <v>54</v>
      </c>
      <c r="C56" s="12" t="s">
        <v>354</v>
      </c>
      <c r="D56" s="11" t="s">
        <v>255</v>
      </c>
      <c r="E56" s="11" t="s">
        <v>18</v>
      </c>
      <c r="F56" s="11" t="s">
        <v>19</v>
      </c>
      <c r="G56" s="11" t="s">
        <v>227</v>
      </c>
      <c r="H56" s="11" t="s">
        <v>228</v>
      </c>
      <c r="I56" s="12" t="s">
        <v>355</v>
      </c>
      <c r="J56" s="11">
        <v>20</v>
      </c>
      <c r="K56" s="11" t="s">
        <v>268</v>
      </c>
      <c r="L56" s="11" t="s">
        <v>356</v>
      </c>
      <c r="M56" s="12" t="s">
        <v>357</v>
      </c>
      <c r="N56" s="12" t="s">
        <v>120</v>
      </c>
    </row>
    <row r="57" s="4" customFormat="1" ht="40.5" spans="1:14">
      <c r="A57" s="11">
        <f t="shared" si="0"/>
        <v>55</v>
      </c>
      <c r="B57" s="17" t="s">
        <v>54</v>
      </c>
      <c r="C57" s="18" t="s">
        <v>358</v>
      </c>
      <c r="D57" s="17" t="s">
        <v>282</v>
      </c>
      <c r="E57" s="17" t="s">
        <v>18</v>
      </c>
      <c r="F57" s="17" t="s">
        <v>19</v>
      </c>
      <c r="G57" s="17" t="s">
        <v>359</v>
      </c>
      <c r="H57" s="17" t="s">
        <v>360</v>
      </c>
      <c r="I57" s="18" t="s">
        <v>361</v>
      </c>
      <c r="J57" s="17">
        <v>35</v>
      </c>
      <c r="K57" s="17" t="s">
        <v>259</v>
      </c>
      <c r="L57" s="17" t="s">
        <v>362</v>
      </c>
      <c r="M57" s="18" t="s">
        <v>363</v>
      </c>
      <c r="N57" s="18" t="s">
        <v>68</v>
      </c>
    </row>
    <row r="58" s="4" customFormat="1" ht="67.5" spans="1:14">
      <c r="A58" s="11">
        <f t="shared" si="0"/>
        <v>56</v>
      </c>
      <c r="B58" s="43" t="s">
        <v>104</v>
      </c>
      <c r="C58" s="44" t="s">
        <v>364</v>
      </c>
      <c r="D58" s="43" t="s">
        <v>255</v>
      </c>
      <c r="E58" s="43" t="s">
        <v>18</v>
      </c>
      <c r="F58" s="43" t="s">
        <v>19</v>
      </c>
      <c r="G58" s="43" t="s">
        <v>365</v>
      </c>
      <c r="H58" s="43" t="s">
        <v>366</v>
      </c>
      <c r="I58" s="44" t="s">
        <v>367</v>
      </c>
      <c r="J58" s="43">
        <v>35.2</v>
      </c>
      <c r="K58" s="44" t="s">
        <v>259</v>
      </c>
      <c r="L58" s="43" t="s">
        <v>368</v>
      </c>
      <c r="M58" s="44" t="s">
        <v>369</v>
      </c>
      <c r="N58" s="44" t="s">
        <v>370</v>
      </c>
    </row>
    <row r="59" ht="81" spans="1:14">
      <c r="A59" s="11">
        <f t="shared" si="0"/>
        <v>57</v>
      </c>
      <c r="B59" s="11" t="s">
        <v>95</v>
      </c>
      <c r="C59" s="12" t="s">
        <v>371</v>
      </c>
      <c r="D59" s="11" t="s">
        <v>255</v>
      </c>
      <c r="E59" s="11" t="s">
        <v>18</v>
      </c>
      <c r="F59" s="11" t="s">
        <v>106</v>
      </c>
      <c r="G59" s="11" t="s">
        <v>372</v>
      </c>
      <c r="H59" s="11" t="s">
        <v>373</v>
      </c>
      <c r="I59" s="12" t="s">
        <v>374</v>
      </c>
      <c r="J59" s="11">
        <v>9</v>
      </c>
      <c r="K59" s="11" t="s">
        <v>272</v>
      </c>
      <c r="L59" s="12" t="s">
        <v>375</v>
      </c>
      <c r="M59" s="12" t="s">
        <v>376</v>
      </c>
      <c r="N59" s="12" t="s">
        <v>377</v>
      </c>
    </row>
    <row r="60" ht="67.5" spans="1:14">
      <c r="A60" s="11">
        <f t="shared" si="0"/>
        <v>58</v>
      </c>
      <c r="B60" s="11" t="s">
        <v>104</v>
      </c>
      <c r="C60" s="12" t="s">
        <v>378</v>
      </c>
      <c r="D60" s="11" t="s">
        <v>282</v>
      </c>
      <c r="E60" s="11" t="s">
        <v>18</v>
      </c>
      <c r="F60" s="11" t="s">
        <v>106</v>
      </c>
      <c r="G60" s="11" t="s">
        <v>379</v>
      </c>
      <c r="H60" s="11" t="s">
        <v>123</v>
      </c>
      <c r="I60" s="12" t="s">
        <v>380</v>
      </c>
      <c r="J60" s="11">
        <v>5.1</v>
      </c>
      <c r="K60" s="11" t="s">
        <v>272</v>
      </c>
      <c r="L60" s="12" t="s">
        <v>381</v>
      </c>
      <c r="M60" s="12" t="s">
        <v>382</v>
      </c>
      <c r="N60" s="12" t="s">
        <v>383</v>
      </c>
    </row>
    <row r="61" ht="67.5" spans="1:14">
      <c r="A61" s="11">
        <f t="shared" si="0"/>
        <v>59</v>
      </c>
      <c r="B61" s="11" t="s">
        <v>104</v>
      </c>
      <c r="C61" s="12" t="s">
        <v>384</v>
      </c>
      <c r="D61" s="11" t="s">
        <v>282</v>
      </c>
      <c r="E61" s="11" t="s">
        <v>18</v>
      </c>
      <c r="F61" s="11" t="s">
        <v>106</v>
      </c>
      <c r="G61" s="11" t="s">
        <v>385</v>
      </c>
      <c r="H61" s="11" t="s">
        <v>116</v>
      </c>
      <c r="I61" s="12" t="s">
        <v>386</v>
      </c>
      <c r="J61" s="11">
        <v>8</v>
      </c>
      <c r="K61" s="11" t="s">
        <v>272</v>
      </c>
      <c r="L61" s="12" t="s">
        <v>381</v>
      </c>
      <c r="M61" s="12" t="s">
        <v>382</v>
      </c>
      <c r="N61" s="12" t="s">
        <v>387</v>
      </c>
    </row>
    <row r="62" ht="67.5" spans="1:14">
      <c r="A62" s="11">
        <f t="shared" si="0"/>
        <v>60</v>
      </c>
      <c r="B62" s="11" t="s">
        <v>54</v>
      </c>
      <c r="C62" s="12" t="s">
        <v>388</v>
      </c>
      <c r="D62" s="11" t="s">
        <v>282</v>
      </c>
      <c r="E62" s="11" t="s">
        <v>18</v>
      </c>
      <c r="F62" s="11" t="s">
        <v>106</v>
      </c>
      <c r="G62" s="11" t="s">
        <v>389</v>
      </c>
      <c r="H62" s="11" t="s">
        <v>129</v>
      </c>
      <c r="I62" s="12" t="s">
        <v>390</v>
      </c>
      <c r="J62" s="11">
        <v>7</v>
      </c>
      <c r="K62" s="11" t="s">
        <v>272</v>
      </c>
      <c r="L62" s="12" t="s">
        <v>391</v>
      </c>
      <c r="M62" s="12" t="s">
        <v>392</v>
      </c>
      <c r="N62" s="12" t="s">
        <v>393</v>
      </c>
    </row>
    <row r="63" ht="54" spans="1:14">
      <c r="A63" s="11">
        <f t="shared" si="0"/>
        <v>61</v>
      </c>
      <c r="B63" s="11" t="s">
        <v>139</v>
      </c>
      <c r="C63" s="12" t="s">
        <v>394</v>
      </c>
      <c r="D63" s="11" t="s">
        <v>282</v>
      </c>
      <c r="E63" s="11" t="s">
        <v>18</v>
      </c>
      <c r="F63" s="11" t="s">
        <v>106</v>
      </c>
      <c r="G63" s="11" t="s">
        <v>309</v>
      </c>
      <c r="H63" s="11" t="s">
        <v>310</v>
      </c>
      <c r="I63" s="12" t="s">
        <v>395</v>
      </c>
      <c r="J63" s="11">
        <v>9</v>
      </c>
      <c r="K63" s="11" t="s">
        <v>272</v>
      </c>
      <c r="L63" s="12" t="s">
        <v>396</v>
      </c>
      <c r="M63" s="12" t="s">
        <v>397</v>
      </c>
      <c r="N63" s="12" t="s">
        <v>68</v>
      </c>
    </row>
    <row r="64" ht="54" spans="1:14">
      <c r="A64" s="11">
        <f t="shared" si="0"/>
        <v>62</v>
      </c>
      <c r="B64" s="11" t="s">
        <v>139</v>
      </c>
      <c r="C64" s="12" t="s">
        <v>398</v>
      </c>
      <c r="D64" s="11" t="s">
        <v>282</v>
      </c>
      <c r="E64" s="11" t="s">
        <v>18</v>
      </c>
      <c r="F64" s="11" t="s">
        <v>114</v>
      </c>
      <c r="G64" s="11" t="s">
        <v>147</v>
      </c>
      <c r="H64" s="11" t="s">
        <v>148</v>
      </c>
      <c r="I64" s="12" t="s">
        <v>399</v>
      </c>
      <c r="J64" s="11">
        <v>9.8</v>
      </c>
      <c r="K64" s="11" t="s">
        <v>272</v>
      </c>
      <c r="L64" s="12" t="s">
        <v>400</v>
      </c>
      <c r="M64" s="12" t="s">
        <v>401</v>
      </c>
      <c r="N64" s="11" t="s">
        <v>68</v>
      </c>
    </row>
    <row r="65" ht="108" spans="1:14">
      <c r="A65" s="11">
        <f t="shared" si="0"/>
        <v>63</v>
      </c>
      <c r="B65" s="11" t="s">
        <v>151</v>
      </c>
      <c r="C65" s="12" t="s">
        <v>402</v>
      </c>
      <c r="D65" s="11" t="s">
        <v>282</v>
      </c>
      <c r="E65" s="11" t="s">
        <v>18</v>
      </c>
      <c r="F65" s="11" t="s">
        <v>106</v>
      </c>
      <c r="G65" s="11" t="s">
        <v>256</v>
      </c>
      <c r="H65" s="11" t="s">
        <v>257</v>
      </c>
      <c r="I65" s="12" t="s">
        <v>403</v>
      </c>
      <c r="J65" s="11">
        <v>9.3</v>
      </c>
      <c r="K65" s="11" t="s">
        <v>272</v>
      </c>
      <c r="L65" s="15" t="s">
        <v>404</v>
      </c>
      <c r="M65" s="15" t="s">
        <v>405</v>
      </c>
      <c r="N65" s="15" t="s">
        <v>406</v>
      </c>
    </row>
    <row r="66" ht="54" spans="1:14">
      <c r="A66" s="11">
        <f t="shared" si="0"/>
        <v>64</v>
      </c>
      <c r="B66" s="11" t="s">
        <v>407</v>
      </c>
      <c r="C66" s="12" t="s">
        <v>408</v>
      </c>
      <c r="D66" s="11" t="s">
        <v>282</v>
      </c>
      <c r="E66" s="11" t="s">
        <v>18</v>
      </c>
      <c r="F66" s="11" t="s">
        <v>106</v>
      </c>
      <c r="G66" s="11" t="s">
        <v>409</v>
      </c>
      <c r="H66" s="11" t="s">
        <v>410</v>
      </c>
      <c r="I66" s="12" t="s">
        <v>411</v>
      </c>
      <c r="J66" s="11">
        <v>20</v>
      </c>
      <c r="K66" s="11" t="s">
        <v>272</v>
      </c>
      <c r="L66" s="12" t="s">
        <v>412</v>
      </c>
      <c r="M66" s="12" t="s">
        <v>413</v>
      </c>
      <c r="N66" s="12" t="s">
        <v>414</v>
      </c>
    </row>
    <row r="67" ht="94.5" spans="1:14">
      <c r="A67" s="11">
        <f t="shared" si="0"/>
        <v>65</v>
      </c>
      <c r="B67" s="11" t="s">
        <v>158</v>
      </c>
      <c r="C67" s="12" t="s">
        <v>415</v>
      </c>
      <c r="D67" s="11" t="s">
        <v>282</v>
      </c>
      <c r="E67" s="11" t="s">
        <v>18</v>
      </c>
      <c r="F67" s="11" t="s">
        <v>106</v>
      </c>
      <c r="G67" s="11" t="s">
        <v>416</v>
      </c>
      <c r="H67" s="11" t="s">
        <v>417</v>
      </c>
      <c r="I67" s="12" t="s">
        <v>418</v>
      </c>
      <c r="J67" s="11">
        <v>4</v>
      </c>
      <c r="K67" s="11" t="s">
        <v>272</v>
      </c>
      <c r="L67" s="12" t="s">
        <v>419</v>
      </c>
      <c r="M67" s="12" t="s">
        <v>420</v>
      </c>
      <c r="N67" s="12" t="s">
        <v>421</v>
      </c>
    </row>
    <row r="68" ht="94.5" spans="1:14">
      <c r="A68" s="11">
        <f t="shared" si="0"/>
        <v>66</v>
      </c>
      <c r="B68" s="11" t="s">
        <v>158</v>
      </c>
      <c r="C68" s="12" t="s">
        <v>422</v>
      </c>
      <c r="D68" s="11" t="s">
        <v>282</v>
      </c>
      <c r="E68" s="11" t="s">
        <v>18</v>
      </c>
      <c r="F68" s="11" t="s">
        <v>106</v>
      </c>
      <c r="G68" s="11" t="s">
        <v>423</v>
      </c>
      <c r="H68" s="11" t="s">
        <v>424</v>
      </c>
      <c r="I68" s="12" t="s">
        <v>425</v>
      </c>
      <c r="J68" s="11">
        <v>6.5</v>
      </c>
      <c r="K68" s="11" t="s">
        <v>272</v>
      </c>
      <c r="L68" s="12" t="s">
        <v>426</v>
      </c>
      <c r="M68" s="12" t="s">
        <v>420</v>
      </c>
      <c r="N68" s="12" t="s">
        <v>421</v>
      </c>
    </row>
    <row r="69" ht="67.5" spans="1:14">
      <c r="A69" s="11">
        <f t="shared" si="0"/>
        <v>67</v>
      </c>
      <c r="B69" s="11" t="s">
        <v>180</v>
      </c>
      <c r="C69" s="12" t="s">
        <v>427</v>
      </c>
      <c r="D69" s="11" t="s">
        <v>282</v>
      </c>
      <c r="E69" s="11" t="s">
        <v>18</v>
      </c>
      <c r="F69" s="11" t="s">
        <v>106</v>
      </c>
      <c r="G69" s="11" t="s">
        <v>428</v>
      </c>
      <c r="H69" s="11" t="s">
        <v>429</v>
      </c>
      <c r="I69" s="12" t="s">
        <v>430</v>
      </c>
      <c r="J69" s="11">
        <v>5</v>
      </c>
      <c r="K69" s="11" t="s">
        <v>272</v>
      </c>
      <c r="L69" s="12" t="s">
        <v>431</v>
      </c>
      <c r="M69" s="12" t="s">
        <v>432</v>
      </c>
      <c r="N69" s="12" t="s">
        <v>433</v>
      </c>
    </row>
    <row r="70" ht="81" spans="1:14">
      <c r="A70" s="11">
        <f t="shared" si="0"/>
        <v>68</v>
      </c>
      <c r="B70" s="11" t="s">
        <v>74</v>
      </c>
      <c r="C70" s="12" t="s">
        <v>434</v>
      </c>
      <c r="D70" s="11" t="s">
        <v>282</v>
      </c>
      <c r="E70" s="11" t="s">
        <v>18</v>
      </c>
      <c r="F70" s="11" t="s">
        <v>106</v>
      </c>
      <c r="G70" s="11" t="s">
        <v>435</v>
      </c>
      <c r="H70" s="11" t="s">
        <v>436</v>
      </c>
      <c r="I70" s="12" t="s">
        <v>437</v>
      </c>
      <c r="J70" s="11">
        <v>6.5</v>
      </c>
      <c r="K70" s="11" t="s">
        <v>272</v>
      </c>
      <c r="L70" s="12" t="s">
        <v>438</v>
      </c>
      <c r="M70" s="12" t="s">
        <v>439</v>
      </c>
      <c r="N70" s="12" t="s">
        <v>440</v>
      </c>
    </row>
    <row r="71" ht="67.5" spans="1:14">
      <c r="A71" s="11">
        <f t="shared" si="0"/>
        <v>69</v>
      </c>
      <c r="B71" s="11" t="s">
        <v>74</v>
      </c>
      <c r="C71" s="12" t="s">
        <v>441</v>
      </c>
      <c r="D71" s="11" t="s">
        <v>282</v>
      </c>
      <c r="E71" s="11" t="s">
        <v>18</v>
      </c>
      <c r="F71" s="11" t="s">
        <v>106</v>
      </c>
      <c r="G71" s="11" t="s">
        <v>442</v>
      </c>
      <c r="H71" s="11" t="s">
        <v>443</v>
      </c>
      <c r="I71" s="12" t="s">
        <v>444</v>
      </c>
      <c r="J71" s="11">
        <v>5.5</v>
      </c>
      <c r="K71" s="11" t="s">
        <v>272</v>
      </c>
      <c r="L71" s="12" t="s">
        <v>445</v>
      </c>
      <c r="M71" s="12" t="s">
        <v>446</v>
      </c>
      <c r="N71" s="12" t="s">
        <v>440</v>
      </c>
    </row>
    <row r="72" ht="67.5" spans="1:14">
      <c r="A72" s="11">
        <f t="shared" si="0"/>
        <v>70</v>
      </c>
      <c r="B72" s="11" t="s">
        <v>201</v>
      </c>
      <c r="C72" s="15" t="s">
        <v>447</v>
      </c>
      <c r="D72" s="11" t="s">
        <v>282</v>
      </c>
      <c r="E72" s="11" t="s">
        <v>18</v>
      </c>
      <c r="F72" s="11" t="s">
        <v>106</v>
      </c>
      <c r="G72" s="11" t="s">
        <v>448</v>
      </c>
      <c r="H72" s="11" t="s">
        <v>449</v>
      </c>
      <c r="I72" s="12" t="s">
        <v>450</v>
      </c>
      <c r="J72" s="11">
        <v>15</v>
      </c>
      <c r="K72" s="11" t="s">
        <v>272</v>
      </c>
      <c r="L72" s="12" t="s">
        <v>451</v>
      </c>
      <c r="M72" s="12" t="s">
        <v>452</v>
      </c>
      <c r="N72" s="15" t="s">
        <v>440</v>
      </c>
    </row>
    <row r="73" ht="67.5" spans="1:14">
      <c r="A73" s="11">
        <f t="shared" si="0"/>
        <v>71</v>
      </c>
      <c r="B73" s="11" t="s">
        <v>201</v>
      </c>
      <c r="C73" s="15" t="s">
        <v>453</v>
      </c>
      <c r="D73" s="11" t="s">
        <v>255</v>
      </c>
      <c r="E73" s="11" t="s">
        <v>18</v>
      </c>
      <c r="F73" s="11" t="s">
        <v>106</v>
      </c>
      <c r="G73" s="11" t="s">
        <v>454</v>
      </c>
      <c r="H73" s="11" t="s">
        <v>455</v>
      </c>
      <c r="I73" s="12" t="s">
        <v>456</v>
      </c>
      <c r="J73" s="11">
        <v>12</v>
      </c>
      <c r="K73" s="11" t="s">
        <v>272</v>
      </c>
      <c r="L73" s="12" t="s">
        <v>457</v>
      </c>
      <c r="M73" s="12" t="s">
        <v>458</v>
      </c>
      <c r="N73" s="15" t="s">
        <v>440</v>
      </c>
    </row>
    <row r="74" ht="67.5" spans="1:14">
      <c r="A74" s="11">
        <f t="shared" si="0"/>
        <v>72</v>
      </c>
      <c r="B74" s="11" t="s">
        <v>213</v>
      </c>
      <c r="C74" s="15" t="s">
        <v>459</v>
      </c>
      <c r="D74" s="11" t="s">
        <v>255</v>
      </c>
      <c r="E74" s="11" t="s">
        <v>18</v>
      </c>
      <c r="F74" s="11" t="s">
        <v>106</v>
      </c>
      <c r="G74" s="11" t="s">
        <v>460</v>
      </c>
      <c r="H74" s="11" t="s">
        <v>216</v>
      </c>
      <c r="I74" s="12" t="s">
        <v>461</v>
      </c>
      <c r="J74" s="11">
        <v>4</v>
      </c>
      <c r="K74" s="11" t="s">
        <v>272</v>
      </c>
      <c r="L74" s="12" t="s">
        <v>462</v>
      </c>
      <c r="M74" s="12" t="s">
        <v>463</v>
      </c>
      <c r="N74" s="15" t="s">
        <v>464</v>
      </c>
    </row>
    <row r="75" ht="94.5" spans="1:14">
      <c r="A75" s="11">
        <f t="shared" si="0"/>
        <v>73</v>
      </c>
      <c r="B75" s="11" t="s">
        <v>465</v>
      </c>
      <c r="C75" s="15" t="s">
        <v>466</v>
      </c>
      <c r="D75" s="11" t="s">
        <v>44</v>
      </c>
      <c r="E75" s="11" t="s">
        <v>18</v>
      </c>
      <c r="F75" s="11" t="s">
        <v>19</v>
      </c>
      <c r="G75" s="11" t="s">
        <v>465</v>
      </c>
      <c r="H75" s="11" t="s">
        <v>15</v>
      </c>
      <c r="I75" s="12" t="s">
        <v>467</v>
      </c>
      <c r="J75" s="11">
        <v>4</v>
      </c>
      <c r="K75" s="11" t="s">
        <v>293</v>
      </c>
      <c r="L75" s="12" t="s">
        <v>468</v>
      </c>
      <c r="M75" s="15" t="s">
        <v>469</v>
      </c>
      <c r="N75" s="15" t="s">
        <v>470</v>
      </c>
    </row>
    <row r="76" ht="94.5" spans="1:14">
      <c r="A76" s="11">
        <f t="shared" si="0"/>
        <v>74</v>
      </c>
      <c r="B76" s="11" t="s">
        <v>465</v>
      </c>
      <c r="C76" s="15" t="s">
        <v>471</v>
      </c>
      <c r="D76" s="11" t="s">
        <v>44</v>
      </c>
      <c r="E76" s="11" t="s">
        <v>18</v>
      </c>
      <c r="F76" s="11" t="s">
        <v>19</v>
      </c>
      <c r="G76" s="11" t="s">
        <v>465</v>
      </c>
      <c r="H76" s="11" t="s">
        <v>15</v>
      </c>
      <c r="I76" s="12" t="s">
        <v>472</v>
      </c>
      <c r="J76" s="11">
        <v>22</v>
      </c>
      <c r="K76" s="11" t="s">
        <v>293</v>
      </c>
      <c r="L76" s="12" t="s">
        <v>468</v>
      </c>
      <c r="M76" s="12" t="s">
        <v>469</v>
      </c>
      <c r="N76" s="15" t="s">
        <v>473</v>
      </c>
    </row>
    <row r="77" ht="67.5" spans="1:14">
      <c r="A77" s="11">
        <f t="shared" si="0"/>
        <v>75</v>
      </c>
      <c r="B77" s="11" t="s">
        <v>474</v>
      </c>
      <c r="C77" s="15" t="s">
        <v>475</v>
      </c>
      <c r="D77" s="11" t="s">
        <v>44</v>
      </c>
      <c r="E77" s="11" t="s">
        <v>18</v>
      </c>
      <c r="F77" s="11" t="s">
        <v>106</v>
      </c>
      <c r="G77" s="11" t="s">
        <v>474</v>
      </c>
      <c r="H77" s="11" t="s">
        <v>476</v>
      </c>
      <c r="I77" s="12" t="s">
        <v>477</v>
      </c>
      <c r="J77" s="11">
        <v>18</v>
      </c>
      <c r="K77" s="11" t="s">
        <v>293</v>
      </c>
      <c r="L77" s="12" t="s">
        <v>474</v>
      </c>
      <c r="M77" s="12" t="s">
        <v>478</v>
      </c>
      <c r="N77" s="15" t="s">
        <v>479</v>
      </c>
    </row>
    <row r="78" ht="54" spans="1:14">
      <c r="A78" s="11">
        <f t="shared" si="0"/>
        <v>76</v>
      </c>
      <c r="B78" s="11" t="s">
        <v>474</v>
      </c>
      <c r="C78" s="15" t="s">
        <v>480</v>
      </c>
      <c r="D78" s="11" t="s">
        <v>44</v>
      </c>
      <c r="E78" s="11" t="s">
        <v>18</v>
      </c>
      <c r="F78" s="11" t="s">
        <v>19</v>
      </c>
      <c r="G78" s="11" t="s">
        <v>465</v>
      </c>
      <c r="H78" s="11" t="s">
        <v>15</v>
      </c>
      <c r="I78" s="12" t="s">
        <v>481</v>
      </c>
      <c r="J78" s="11">
        <v>8</v>
      </c>
      <c r="K78" s="11" t="s">
        <v>293</v>
      </c>
      <c r="L78" s="12" t="s">
        <v>474</v>
      </c>
      <c r="M78" s="12" t="s">
        <v>482</v>
      </c>
      <c r="N78" s="12" t="s">
        <v>483</v>
      </c>
    </row>
    <row r="79" s="5" customFormat="1" ht="54" spans="1:14">
      <c r="A79" s="11">
        <f t="shared" si="0"/>
        <v>77</v>
      </c>
      <c r="B79" s="11" t="s">
        <v>484</v>
      </c>
      <c r="C79" s="12" t="s">
        <v>485</v>
      </c>
      <c r="D79" s="11" t="s">
        <v>44</v>
      </c>
      <c r="E79" s="11" t="s">
        <v>18</v>
      </c>
      <c r="F79" s="11" t="s">
        <v>19</v>
      </c>
      <c r="G79" s="11" t="s">
        <v>486</v>
      </c>
      <c r="H79" s="11" t="s">
        <v>487</v>
      </c>
      <c r="I79" s="12" t="s">
        <v>488</v>
      </c>
      <c r="J79" s="11">
        <v>644.54</v>
      </c>
      <c r="K79" s="11" t="s">
        <v>489</v>
      </c>
      <c r="L79" s="12" t="s">
        <v>490</v>
      </c>
      <c r="M79" s="12" t="s">
        <v>491</v>
      </c>
      <c r="N79" s="12" t="s">
        <v>492</v>
      </c>
    </row>
    <row r="80" ht="66" customHeight="1" spans="1:14">
      <c r="A80" s="11">
        <f t="shared" si="0"/>
        <v>78</v>
      </c>
      <c r="B80" s="11" t="s">
        <v>484</v>
      </c>
      <c r="C80" s="11" t="s">
        <v>493</v>
      </c>
      <c r="D80" s="11" t="s">
        <v>44</v>
      </c>
      <c r="E80" s="11" t="s">
        <v>18</v>
      </c>
      <c r="F80" s="11" t="s">
        <v>19</v>
      </c>
      <c r="G80" s="11" t="s">
        <v>474</v>
      </c>
      <c r="H80" s="11" t="s">
        <v>487</v>
      </c>
      <c r="I80" s="12" t="s">
        <v>494</v>
      </c>
      <c r="J80" s="11">
        <v>34</v>
      </c>
      <c r="K80" s="11" t="s">
        <v>489</v>
      </c>
      <c r="L80" s="12" t="s">
        <v>490</v>
      </c>
      <c r="M80" s="12" t="s">
        <v>495</v>
      </c>
      <c r="N80" s="12" t="s">
        <v>496</v>
      </c>
    </row>
    <row r="81" ht="67.5" spans="1:14">
      <c r="A81" s="11">
        <f t="shared" si="0"/>
        <v>79</v>
      </c>
      <c r="B81" s="11" t="s">
        <v>484</v>
      </c>
      <c r="C81" s="11" t="s">
        <v>497</v>
      </c>
      <c r="D81" s="11" t="s">
        <v>44</v>
      </c>
      <c r="E81" s="11" t="s">
        <v>18</v>
      </c>
      <c r="F81" s="11" t="s">
        <v>19</v>
      </c>
      <c r="G81" s="11" t="s">
        <v>474</v>
      </c>
      <c r="H81" s="11" t="s">
        <v>487</v>
      </c>
      <c r="I81" s="12" t="s">
        <v>498</v>
      </c>
      <c r="J81" s="11">
        <v>1019.78</v>
      </c>
      <c r="K81" s="11" t="s">
        <v>489</v>
      </c>
      <c r="L81" s="12" t="s">
        <v>490</v>
      </c>
      <c r="M81" s="12" t="s">
        <v>499</v>
      </c>
      <c r="N81" s="12" t="s">
        <v>500</v>
      </c>
    </row>
    <row r="82" ht="67.5" spans="1:14">
      <c r="A82" s="11">
        <f t="shared" si="0"/>
        <v>80</v>
      </c>
      <c r="B82" s="11" t="s">
        <v>501</v>
      </c>
      <c r="C82" s="11" t="s">
        <v>502</v>
      </c>
      <c r="D82" s="11" t="s">
        <v>44</v>
      </c>
      <c r="E82" s="11" t="s">
        <v>18</v>
      </c>
      <c r="F82" s="11" t="s">
        <v>19</v>
      </c>
      <c r="G82" s="11" t="s">
        <v>503</v>
      </c>
      <c r="H82" s="11" t="s">
        <v>487</v>
      </c>
      <c r="I82" s="12" t="s">
        <v>504</v>
      </c>
      <c r="J82" s="11">
        <v>280.22</v>
      </c>
      <c r="K82" s="11" t="s">
        <v>489</v>
      </c>
      <c r="L82" s="12" t="s">
        <v>490</v>
      </c>
      <c r="M82" s="12" t="s">
        <v>505</v>
      </c>
      <c r="N82" s="12" t="s">
        <v>500</v>
      </c>
    </row>
  </sheetData>
  <autoFilter xmlns:etc="http://www.wps.cn/officeDocument/2017/etCustomData" ref="A2:N82" etc:filterBottomFollowUsedRange="0">
    <extLst/>
  </autoFilter>
  <mergeCells count="1">
    <mergeCell ref="A1:N1"/>
  </mergeCells>
  <pageMargins left="0.118055555555556" right="0.0784722222222222" top="0.314583333333333" bottom="0.747916666666667" header="0.590277777777778" footer="0.904861111111111"/>
  <pageSetup paperSize="9" orientation="landscape" horizontalDpi="600"/>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应优竞有</cp:lastModifiedBy>
  <dcterms:created xsi:type="dcterms:W3CDTF">2023-12-12T06:47:00Z</dcterms:created>
  <dcterms:modified xsi:type="dcterms:W3CDTF">2026-01-04T07:28:17Z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3A4520BBB6164123A3C613C7FB68F5FA_13</vt:lpwstr>
  </property>
  <property fmtid="{D5CDD505-2E9C-101B-9397-08002B2CF9AE}" pid="3" name="KSOProductBuildVer">
    <vt:lpwstr>2052-12.1.0.24034</vt:lpwstr>
  </property>
  <property fmtid="{D5CDD505-2E9C-101B-9397-08002B2CF9AE}" pid="4" name="CalculationRule">
    <vt:i4>0</vt:i4>
  </property>
</Properties>
</file>