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tabRatio="897" activeTab="3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地区生产总值构成" sheetId="5" r:id="rId5"/>
    <sheet name="农林牧渔业总产值及部分农产品产量" sheetId="6" r:id="rId6"/>
    <sheet name="行业用电分类表" sheetId="7" r:id="rId7"/>
    <sheet name="规模以上工业经济效益" sheetId="8" r:id="rId8"/>
    <sheet name="固定资产投资" sheetId="9" r:id="rId9"/>
    <sheet name="分乡镇、分部门固定资产投资" sheetId="10" r:id="rId10"/>
    <sheet name="批发零售住宿餐饮业" sheetId="11" r:id="rId11"/>
    <sheet name="财政收支" sheetId="12" r:id="rId12"/>
    <sheet name="金融" sheetId="13" r:id="rId13"/>
    <sheet name="劳动就业和个私经济" sheetId="14" r:id="rId14"/>
    <sheet name="居民收支" sheetId="15" r:id="rId15"/>
  </sheets>
  <definedNames/>
  <calcPr fullCalcOnLoad="1"/>
</workbook>
</file>

<file path=xl/sharedStrings.xml><?xml version="1.0" encoding="utf-8"?>
<sst xmlns="http://schemas.openxmlformats.org/spreadsheetml/2006/main" count="373" uniqueCount="237">
  <si>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</si>
  <si>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</si>
  <si>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</si>
  <si>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地区生产总值构成</t>
  </si>
  <si>
    <t>农林牧渔业总产值及部分农产品产量</t>
  </si>
  <si>
    <t>行业用电分类表</t>
  </si>
  <si>
    <t>规模以上工业经济效益</t>
  </si>
  <si>
    <t>固定资产投资</t>
  </si>
  <si>
    <t>分乡镇、分部门固定资产投资</t>
  </si>
  <si>
    <t>批发零售住宿餐饮业</t>
  </si>
  <si>
    <t>财政收支</t>
  </si>
  <si>
    <t>金融机构存贷款</t>
  </si>
  <si>
    <t>劳动就业和个私经济</t>
  </si>
  <si>
    <t>居民收支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</si>
  <si>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</si>
  <si>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</si>
  <si>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</si>
  <si>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</si>
  <si>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</si>
  <si>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</si>
  <si>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</si>
  <si>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</si>
  <si>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</si>
  <si>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</si>
  <si>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</si>
  <si>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</si>
  <si>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t>六、*社会消费品零售总额</t>
  </si>
  <si>
    <r>
      <t xml:space="preserve">           #</t>
    </r>
    <r>
      <rPr>
        <sz val="10"/>
        <color indexed="8"/>
        <rFont val="宋体"/>
        <family val="0"/>
      </rPr>
      <t>限上批零住餐业消费品零售额</t>
    </r>
  </si>
  <si>
    <t xml:space="preserve">     #地方公共财政收入</t>
  </si>
  <si>
    <t xml:space="preserve">   公共财政支出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</si>
  <si>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</si>
  <si>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</si>
  <si>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</si>
  <si>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</si>
  <si>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</si>
  <si>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</si>
  <si>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计量单位</t>
  </si>
  <si>
    <t>本月止累计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</si>
  <si>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</si>
  <si>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</t>
  </si>
  <si>
    <t xml:space="preserve">  第一产业增加值</t>
  </si>
  <si>
    <t xml:space="preserve">  第二产业增加值</t>
  </si>
  <si>
    <t xml:space="preserve">   #工  业</t>
  </si>
  <si>
    <t xml:space="preserve">  第三产业增加值</t>
  </si>
  <si>
    <t xml:space="preserve">   #交通运输、仓储和邮政业</t>
  </si>
  <si>
    <t xml:space="preserve">    批发和零售业</t>
  </si>
  <si>
    <r>
      <t xml:space="preserve">     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</si>
  <si>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</si>
  <si>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</si>
  <si>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</si>
  <si>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</t>
  </si>
  <si>
    <t>上年同期</t>
  </si>
  <si>
    <t xml:space="preserve">    第一产业</t>
  </si>
  <si>
    <t>%</t>
  </si>
  <si>
    <t xml:space="preserve">    第二产业</t>
  </si>
  <si>
    <t xml:space="preserve">    第三产业</t>
  </si>
  <si>
    <t>一、农林牧渔业总产值</t>
  </si>
  <si>
    <r>
      <t xml:space="preserve">        </t>
    </r>
    <r>
      <rPr>
        <sz val="10"/>
        <rFont val="宋体"/>
        <family val="0"/>
      </rPr>
      <t>农业</t>
    </r>
  </si>
  <si>
    <r>
      <t xml:space="preserve">        </t>
    </r>
    <r>
      <rPr>
        <sz val="10"/>
        <rFont val="宋体"/>
        <family val="0"/>
      </rPr>
      <t>林业</t>
    </r>
  </si>
  <si>
    <r>
      <t xml:space="preserve">        </t>
    </r>
    <r>
      <rPr>
        <sz val="10"/>
        <rFont val="宋体"/>
        <family val="0"/>
      </rPr>
      <t>牧业</t>
    </r>
  </si>
  <si>
    <r>
      <t xml:space="preserve">        </t>
    </r>
    <r>
      <rPr>
        <sz val="10"/>
        <rFont val="宋体"/>
        <family val="0"/>
      </rPr>
      <t>渔业</t>
    </r>
  </si>
  <si>
    <r>
      <t xml:space="preserve">       </t>
    </r>
    <r>
      <rPr>
        <sz val="10"/>
        <rFont val="宋体"/>
        <family val="0"/>
      </rPr>
      <t>农林牧渔服务业</t>
    </r>
  </si>
  <si>
    <t>二、部分农产品产量</t>
  </si>
  <si>
    <t>食用菌</t>
  </si>
  <si>
    <t>吨</t>
  </si>
  <si>
    <t>茶叶</t>
  </si>
  <si>
    <t>水果</t>
  </si>
  <si>
    <t xml:space="preserve">  #金柑</t>
  </si>
  <si>
    <t>木材产量</t>
  </si>
  <si>
    <t>万立方米</t>
  </si>
  <si>
    <t>毛竹产量</t>
  </si>
  <si>
    <t>万根</t>
  </si>
  <si>
    <t>肉类</t>
  </si>
  <si>
    <t>禽蛋</t>
  </si>
  <si>
    <t>水产品</t>
  </si>
  <si>
    <t>行业用电分类表(地区全口径)</t>
  </si>
  <si>
    <t>单位：万千瓦时</t>
  </si>
  <si>
    <t>比上年同期增长(％)</t>
  </si>
  <si>
    <t>全社会用电总计</t>
  </si>
  <si>
    <t>A、全行业用电合计</t>
  </si>
  <si>
    <t xml:space="preserve">  第一产业</t>
  </si>
  <si>
    <t xml:space="preserve">  第二产业</t>
  </si>
  <si>
    <t xml:space="preserve">  第三产业</t>
  </si>
  <si>
    <t>B、城乡居民生活用电合计</t>
  </si>
  <si>
    <t xml:space="preserve">  城镇居民</t>
  </si>
  <si>
    <t xml:space="preserve">  乡村居民</t>
  </si>
  <si>
    <t>全行业用电分类</t>
  </si>
  <si>
    <t>一、农、林、牧、渔业</t>
  </si>
  <si>
    <t>二、工业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</si>
  <si>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</si>
  <si>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</si>
  <si>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</si>
  <si>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</si>
  <si>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</si>
  <si>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</si>
  <si>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</si>
  <si>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</si>
  <si>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>十一、公共服务及管理组织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</si>
  <si>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</si>
  <si>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</si>
  <si>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</si>
  <si>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</si>
  <si>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</si>
  <si>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</si>
  <si>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</si>
  <si>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</si>
  <si>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</si>
  <si>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</si>
  <si>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</si>
  <si>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比上年同期增长（％）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</si>
  <si>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</si>
  <si>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</si>
  <si>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</si>
  <si>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</si>
  <si>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</si>
  <si>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</si>
  <si>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</si>
  <si>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</si>
  <si>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</si>
  <si>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</si>
  <si>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</si>
  <si>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</si>
  <si>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</si>
  <si>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</si>
  <si>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</si>
  <si>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</si>
  <si>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平方米</t>
  </si>
  <si>
    <t>三、商品房屋销售面积</t>
  </si>
  <si>
    <t>四、商品房屋销售额</t>
  </si>
  <si>
    <t>五、商品房屋待售面积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</si>
  <si>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</si>
  <si>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</si>
  <si>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</si>
  <si>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</si>
  <si>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</si>
  <si>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</si>
  <si>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</si>
  <si>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</si>
  <si>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</si>
  <si>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</si>
  <si>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中仙乡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</si>
  <si>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</si>
  <si>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</si>
  <si>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</si>
  <si>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</si>
  <si>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</si>
  <si>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</si>
  <si>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</si>
  <si>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</si>
  <si>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</si>
  <si>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瑞锦城投公司</t>
  </si>
  <si>
    <t>水利局</t>
  </si>
  <si>
    <t>荣盛城投公司</t>
  </si>
  <si>
    <t>国投公司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</si>
  <si>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</si>
  <si>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</si>
  <si>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</si>
  <si>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</si>
  <si>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</si>
  <si>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</si>
  <si>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r>
      <t>比上年同期增长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</si>
  <si>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</si>
  <si>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</si>
  <si>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</si>
  <si>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>　　　１、税收收入</t>
  </si>
  <si>
    <t xml:space="preserve">  　　　　＃增值税</t>
  </si>
  <si>
    <t xml:space="preserve">   　　　　 企业所得税</t>
  </si>
  <si>
    <t xml:space="preserve">   　　　　 个人所得税</t>
  </si>
  <si>
    <t xml:space="preserve">   　　　　 资源税</t>
  </si>
  <si>
    <t xml:space="preserve">   　　　　 城市维护建设税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</si>
  <si>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</si>
  <si>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</si>
  <si>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</si>
  <si>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</si>
  <si>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</si>
  <si>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</si>
  <si>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</si>
  <si>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</si>
  <si>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</si>
  <si>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</si>
  <si>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</si>
  <si>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</si>
  <si>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</si>
  <si>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>基金预算收入</t>
  </si>
  <si>
    <t>基金预算支出</t>
  </si>
  <si>
    <t>金融机构本外币存款余额</t>
  </si>
  <si>
    <t xml:space="preserve"> 其中：人民币存款</t>
  </si>
  <si>
    <r>
      <t xml:space="preserve">                  1.</t>
    </r>
    <r>
      <rPr>
        <sz val="10"/>
        <rFont val="宋体"/>
        <family val="0"/>
      </rPr>
      <t>住户存款</t>
    </r>
  </si>
  <si>
    <r>
      <t xml:space="preserve">                  2.</t>
    </r>
    <r>
      <rPr>
        <sz val="10"/>
        <rFont val="宋体"/>
        <family val="0"/>
      </rPr>
      <t>非金融企业存款</t>
    </r>
  </si>
  <si>
    <r>
      <t xml:space="preserve">                  3.</t>
    </r>
    <r>
      <rPr>
        <sz val="10"/>
        <rFont val="宋体"/>
        <family val="0"/>
      </rPr>
      <t>机关团体存款</t>
    </r>
  </si>
  <si>
    <r>
      <t xml:space="preserve">                  4.</t>
    </r>
    <r>
      <rPr>
        <sz val="10"/>
        <rFont val="宋体"/>
        <family val="0"/>
      </rPr>
      <t>财政性存款</t>
    </r>
  </si>
  <si>
    <r>
      <t xml:space="preserve">                  5.</t>
    </r>
    <r>
      <rPr>
        <sz val="10"/>
        <rFont val="宋体"/>
        <family val="0"/>
      </rPr>
      <t>非银行业金融机构存款</t>
    </r>
  </si>
  <si>
    <t>金融机构本外币贷款余额</t>
  </si>
  <si>
    <t xml:space="preserve">  其中：人民币贷款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</si>
  <si>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</si>
  <si>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</si>
  <si>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</si>
  <si>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</si>
  <si>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</si>
  <si>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</si>
  <si>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一、劳动就业与培训</t>
  </si>
  <si>
    <t>城镇登记失业率</t>
  </si>
  <si>
    <t>城镇新增就业人数</t>
  </si>
  <si>
    <t>二、私营企业</t>
  </si>
  <si>
    <t>户数</t>
  </si>
  <si>
    <t>注册资金</t>
  </si>
  <si>
    <t>三、个体工商户</t>
  </si>
  <si>
    <t>单位：元</t>
  </si>
  <si>
    <t>全体居民</t>
  </si>
  <si>
    <t>人均可支配收入</t>
  </si>
  <si>
    <t>人均生活消费支出</t>
  </si>
  <si>
    <t>城镇居民</t>
  </si>
  <si>
    <t>农村居民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</si>
  <si>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</si>
  <si>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</si>
  <si>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>九、期末金融机构本外币存款余额</t>
  </si>
  <si>
    <t>十、*全县全体居民人均可支配收入</t>
  </si>
  <si>
    <t>二、 房地产开发</t>
  </si>
  <si>
    <t>三、限上零售业商品销售额</t>
  </si>
  <si>
    <t>四、限上住宿业营业额</t>
  </si>
  <si>
    <t>五、限上餐饮业营业额</t>
  </si>
  <si>
    <t>本月末
余  额</t>
  </si>
  <si>
    <t>同比增
长(％)</t>
  </si>
  <si>
    <t>比上月末
增 减 额</t>
  </si>
  <si>
    <t>比年初
增减额</t>
  </si>
  <si>
    <r>
      <t xml:space="preserve">                2.</t>
    </r>
    <r>
      <rPr>
        <sz val="10"/>
        <rFont val="宋体"/>
        <family val="0"/>
      </rPr>
      <t>企（事）业单位贷款</t>
    </r>
  </si>
  <si>
    <t>职业技能培训人数</t>
  </si>
  <si>
    <t>全国人口普查条例</t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</si>
  <si>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</si>
  <si>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>劳动就业和个私经济</t>
  </si>
  <si>
    <t>户</t>
  </si>
  <si>
    <t>%</t>
  </si>
  <si>
    <t>人</t>
  </si>
  <si>
    <t>持平</t>
  </si>
  <si>
    <t>——</t>
  </si>
  <si>
    <t>2020年全县国民经济运行简况</t>
  </si>
  <si>
    <t>1-11月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</si>
</sst>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;_鰀"/>
    <numFmt numFmtId="181" formatCode="0;_"/>
    <numFmt numFmtId="182" formatCode="yyyy&quot;年&quot;m&quot;月&quot;;@"/>
    <numFmt numFmtId="183" formatCode="0.00_);[Red]\(0.00\)"/>
    <numFmt numFmtId="184" formatCode="0;_琀"/>
    <numFmt numFmtId="185" formatCode="0;_"/>
    <numFmt numFmtId="186" formatCode="#0.0"/>
    <numFmt numFmtId="187" formatCode="0.0"/>
    <numFmt numFmtId="188" formatCode="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_ "/>
    <numFmt numFmtId="194" formatCode="0.000_ "/>
  </numFmts>
  <fonts count="30">
    <font>
      <sz val="10"/>
      <name val="Helv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2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Helv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6"/>
      <name val="仿宋_GB2312"/>
      <family val="3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indent="1"/>
    </xf>
    <xf numFmtId="176" fontId="8" fillId="0" borderId="3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left" vertical="center" indent="1"/>
    </xf>
    <xf numFmtId="176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left" vertical="center" indent="1"/>
    </xf>
    <xf numFmtId="0" fontId="7" fillId="0" borderId="6" xfId="0" applyNumberFormat="1" applyFont="1" applyBorder="1" applyAlignment="1">
      <alignment horizontal="left" vertical="center" indent="1"/>
    </xf>
    <xf numFmtId="176" fontId="8" fillId="0" borderId="6" xfId="34" applyNumberFormat="1" applyFont="1" applyBorder="1" applyAlignment="1">
      <alignment horizontal="right" vertical="center"/>
      <protection/>
    </xf>
    <xf numFmtId="177" fontId="8" fillId="0" borderId="7" xfId="33" applyNumberFormat="1" applyFont="1" applyBorder="1" applyAlignment="1">
      <alignment vertical="center"/>
      <protection/>
    </xf>
    <xf numFmtId="0" fontId="7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76" fontId="0" fillId="0" borderId="0" xfId="0" applyNumberFormat="1" applyFont="1" applyAlignment="1">
      <alignment/>
    </xf>
    <xf numFmtId="0" fontId="6" fillId="0" borderId="9" xfId="0" applyFont="1" applyBorder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1" fontId="8" fillId="0" borderId="4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" fontId="8" fillId="0" borderId="9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" fontId="8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179" fontId="11" fillId="0" borderId="11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179" fontId="8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15" applyFont="1" applyFill="1" applyBorder="1" applyAlignment="1">
      <alignment horizontal="center" vertical="center"/>
      <protection/>
    </xf>
    <xf numFmtId="0" fontId="6" fillId="0" borderId="0" xfId="16" applyFont="1" applyFill="1" applyAlignment="1">
      <alignment horizontal="center" vertical="center"/>
      <protection/>
    </xf>
    <xf numFmtId="0" fontId="6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7" fillId="0" borderId="13" xfId="15" applyFont="1" applyFill="1" applyBorder="1" applyAlignment="1">
      <alignment horizontal="center" vertical="center"/>
      <protection/>
    </xf>
    <xf numFmtId="0" fontId="6" fillId="0" borderId="3" xfId="15" applyFont="1" applyFill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center" vertical="center" wrapText="1"/>
      <protection/>
    </xf>
    <xf numFmtId="0" fontId="14" fillId="2" borderId="15" xfId="15" applyFont="1" applyFill="1" applyBorder="1" applyAlignment="1">
      <alignment horizontal="left" vertical="center"/>
      <protection/>
    </xf>
    <xf numFmtId="177" fontId="17" fillId="0" borderId="4" xfId="15" applyNumberFormat="1" applyFont="1" applyFill="1" applyBorder="1" applyAlignment="1">
      <alignment horizontal="right" vertical="center"/>
      <protection/>
    </xf>
    <xf numFmtId="177" fontId="17" fillId="0" borderId="16" xfId="15" applyNumberFormat="1" applyFont="1" applyFill="1" applyBorder="1" applyAlignment="1">
      <alignment horizontal="right" vertical="center"/>
      <protection/>
    </xf>
    <xf numFmtId="0" fontId="6" fillId="2" borderId="15" xfId="15" applyFont="1" applyFill="1" applyBorder="1" applyAlignment="1">
      <alignment horizontal="left" vertical="center"/>
      <protection/>
    </xf>
    <xf numFmtId="177" fontId="18" fillId="0" borderId="4" xfId="15" applyNumberFormat="1" applyFont="1" applyFill="1" applyBorder="1" applyAlignment="1">
      <alignment horizontal="right" vertical="center"/>
      <protection/>
    </xf>
    <xf numFmtId="177" fontId="18" fillId="0" borderId="16" xfId="15" applyNumberFormat="1" applyFont="1" applyFill="1" applyBorder="1" applyAlignment="1">
      <alignment horizontal="right" vertical="center"/>
      <protection/>
    </xf>
    <xf numFmtId="177" fontId="19" fillId="0" borderId="4" xfId="15" applyNumberFormat="1" applyFont="1" applyFill="1" applyBorder="1" applyAlignment="1">
      <alignment horizontal="right" vertical="center"/>
      <protection/>
    </xf>
    <xf numFmtId="177" fontId="19" fillId="0" borderId="16" xfId="15" applyNumberFormat="1" applyFont="1" applyFill="1" applyBorder="1" applyAlignment="1">
      <alignment horizontal="right" vertical="center"/>
      <protection/>
    </xf>
    <xf numFmtId="0" fontId="14" fillId="2" borderId="17" xfId="15" applyFont="1" applyFill="1" applyBorder="1" applyAlignment="1">
      <alignment horizontal="left" vertical="center"/>
      <protection/>
    </xf>
    <xf numFmtId="177" fontId="19" fillId="0" borderId="6" xfId="15" applyNumberFormat="1" applyFont="1" applyFill="1" applyBorder="1" applyAlignment="1">
      <alignment horizontal="right" vertical="center"/>
      <protection/>
    </xf>
    <xf numFmtId="177" fontId="19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8" fontId="8" fillId="0" borderId="6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178" fontId="8" fillId="0" borderId="23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177" fontId="8" fillId="0" borderId="25" xfId="0" applyNumberFormat="1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77" fontId="8" fillId="0" borderId="21" xfId="0" applyNumberFormat="1" applyFont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0" fontId="14" fillId="2" borderId="26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right" vertical="center"/>
    </xf>
    <xf numFmtId="178" fontId="11" fillId="0" borderId="20" xfId="0" applyNumberFormat="1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5" fontId="8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77" fontId="11" fillId="0" borderId="27" xfId="0" applyNumberFormat="1" applyFont="1" applyFill="1" applyBorder="1" applyAlignment="1">
      <alignment vertical="center"/>
    </xf>
    <xf numFmtId="177" fontId="9" fillId="0" borderId="5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vertical="center"/>
    </xf>
    <xf numFmtId="187" fontId="11" fillId="0" borderId="4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177" fontId="22" fillId="0" borderId="5" xfId="0" applyNumberFormat="1" applyFont="1" applyBorder="1" applyAlignment="1">
      <alignment vertical="center"/>
    </xf>
    <xf numFmtId="177" fontId="23" fillId="0" borderId="5" xfId="0" applyNumberFormat="1" applyFont="1" applyBorder="1" applyAlignment="1">
      <alignment vertical="center"/>
    </xf>
    <xf numFmtId="177" fontId="11" fillId="0" borderId="16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/>
    </xf>
    <xf numFmtId="178" fontId="11" fillId="0" borderId="6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/>
    </xf>
    <xf numFmtId="177" fontId="20" fillId="0" borderId="30" xfId="0" applyNumberFormat="1" applyFont="1" applyBorder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Alignment="1">
      <alignment/>
    </xf>
    <xf numFmtId="177" fontId="6" fillId="0" borderId="5" xfId="0" applyNumberFormat="1" applyFont="1" applyBorder="1" applyAlignment="1">
      <alignment horizontal="right" vertical="center"/>
    </xf>
    <xf numFmtId="178" fontId="11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49" fontId="6" fillId="0" borderId="0" xfId="0" applyNumberFormat="1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</cellXfs>
  <cellStyles count="27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0,0&#13;&#10;NA&#13;&#10;" xfId="18"/>
    <cellStyle name="Percent" xfId="19"/>
    <cellStyle name="常规 10" xfId="20"/>
    <cellStyle name="常规 11" xfId="21"/>
    <cellStyle name="常规 12" xfId="22"/>
    <cellStyle name="常规 13" xfId="23"/>
    <cellStyle name="常规 14" xfId="24"/>
    <cellStyle name="常规 2" xfId="25"/>
    <cellStyle name="常规 2 4" xfId="26"/>
    <cellStyle name="常规 4" xfId="27"/>
    <cellStyle name="常规 5" xfId="28"/>
    <cellStyle name="常规 6" xfId="29"/>
    <cellStyle name="常规 7" xfId="30"/>
    <cellStyle name="常规 8" xfId="31"/>
    <cellStyle name="常规 9" xfId="32"/>
    <cellStyle name="常规_2014年1季度全市对比表 初稿" xfId="33"/>
    <cellStyle name="常规_Sheet1" xfId="34"/>
    <cellStyle name="Hyperlink" xfId="35"/>
    <cellStyle name="Currency" xfId="36"/>
    <cellStyle name="Currency [0]" xfId="37"/>
    <cellStyle name="Comma" xfId="38"/>
    <cellStyle name="Comma [0]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="110" zoomScaleNormal="110" workbookViewId="0" topLeftCell="A1">
      <selection activeCell="A26" sqref="A26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255" width="9.140625" style="2" customWidth="1"/>
  </cols>
  <sheetData>
    <row r="1" spans="1:2" ht="32.25" customHeight="1">
      <c r="A1" s="197" t="s">
        <v>0</v>
      </c>
      <c r="B1" s="197"/>
    </row>
    <row r="2" spans="1:2" ht="17.25" customHeight="1">
      <c r="A2" s="40" t="s">
        <v>235</v>
      </c>
      <c r="B2" s="93">
        <v>1</v>
      </c>
    </row>
    <row r="3" spans="1:2" ht="17.25" customHeight="1">
      <c r="A3" s="40" t="s">
        <v>1</v>
      </c>
      <c r="B3" s="93">
        <v>2</v>
      </c>
    </row>
    <row r="4" spans="1:2" ht="17.25" customHeight="1">
      <c r="A4" s="40" t="s">
        <v>2</v>
      </c>
      <c r="B4" s="93">
        <v>3</v>
      </c>
    </row>
    <row r="5" spans="1:2" ht="17.25" customHeight="1">
      <c r="A5" s="2" t="s">
        <v>3</v>
      </c>
      <c r="B5" s="93">
        <v>4</v>
      </c>
    </row>
    <row r="6" spans="1:2" ht="17.25" customHeight="1">
      <c r="A6" s="2" t="s">
        <v>4</v>
      </c>
      <c r="B6" s="93">
        <v>5</v>
      </c>
    </row>
    <row r="7" spans="1:2" ht="17.25" customHeight="1">
      <c r="A7" s="40" t="s">
        <v>5</v>
      </c>
      <c r="B7" s="93">
        <v>6</v>
      </c>
    </row>
    <row r="8" spans="1:2" ht="17.25" customHeight="1">
      <c r="A8" s="40" t="s">
        <v>6</v>
      </c>
      <c r="B8" s="93">
        <v>7</v>
      </c>
    </row>
    <row r="9" spans="1:2" ht="14.25">
      <c r="A9" s="40" t="s">
        <v>7</v>
      </c>
      <c r="B9" s="93">
        <v>8</v>
      </c>
    </row>
    <row r="10" spans="1:2" ht="14.25">
      <c r="A10" s="40" t="s">
        <v>8</v>
      </c>
      <c r="B10" s="93">
        <v>9</v>
      </c>
    </row>
    <row r="11" spans="1:2" ht="14.25">
      <c r="A11" s="40" t="s">
        <v>9</v>
      </c>
      <c r="B11" s="93">
        <v>10</v>
      </c>
    </row>
    <row r="12" spans="1:2" ht="14.25">
      <c r="A12" s="40" t="s">
        <v>10</v>
      </c>
      <c r="B12" s="93">
        <v>11</v>
      </c>
    </row>
    <row r="13" spans="1:2" ht="14.25">
      <c r="A13" s="40" t="s">
        <v>11</v>
      </c>
      <c r="B13" s="93">
        <v>12</v>
      </c>
    </row>
    <row r="14" spans="1:2" ht="14.25">
      <c r="A14" s="2" t="s">
        <v>12</v>
      </c>
      <c r="B14" s="93">
        <v>13</v>
      </c>
    </row>
    <row r="15" spans="1:2" ht="14.25">
      <c r="A15" s="2" t="s">
        <v>13</v>
      </c>
      <c r="B15" s="93">
        <v>14</v>
      </c>
    </row>
    <row r="16" spans="1:2" ht="14.25">
      <c r="A16" s="40" t="s">
        <v>227</v>
      </c>
      <c r="B16" s="93">
        <v>15</v>
      </c>
    </row>
  </sheetData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G22" sqref="G22"/>
    </sheetView>
  </sheetViews>
  <sheetFormatPr defaultColWidth="9.140625" defaultRowHeight="12.75"/>
  <cols>
    <col min="1" max="1" width="20.57421875" style="73" customWidth="1"/>
    <col min="2" max="2" width="14.28125" style="73" customWidth="1"/>
    <col min="3" max="3" width="17.421875" style="74" customWidth="1"/>
    <col min="4" max="250" width="9.140625" style="73" customWidth="1"/>
  </cols>
  <sheetData>
    <row r="1" spans="1:3" ht="27" customHeight="1">
      <c r="A1" s="227" t="s">
        <v>8</v>
      </c>
      <c r="B1" s="227"/>
      <c r="C1" s="227"/>
    </row>
    <row r="2" spans="1:3" ht="16.5" customHeight="1" thickBot="1">
      <c r="A2" s="40"/>
      <c r="B2" s="75"/>
      <c r="C2" s="76" t="s">
        <v>130</v>
      </c>
    </row>
    <row r="3" spans="1:3" ht="24">
      <c r="A3" s="77" t="s">
        <v>131</v>
      </c>
      <c r="B3" s="78" t="s">
        <v>37</v>
      </c>
      <c r="C3" s="79" t="s">
        <v>123</v>
      </c>
    </row>
    <row r="4" spans="1:3" ht="12.75">
      <c r="A4" s="80" t="s">
        <v>132</v>
      </c>
      <c r="B4" s="91" t="s">
        <v>24</v>
      </c>
      <c r="C4" s="183">
        <v>5.1</v>
      </c>
    </row>
    <row r="5" spans="1:3" ht="12.75">
      <c r="A5" s="81" t="s">
        <v>133</v>
      </c>
      <c r="B5" s="91" t="s">
        <v>24</v>
      </c>
      <c r="C5" s="184">
        <v>-16.654984894259815</v>
      </c>
    </row>
    <row r="6" spans="1:3" ht="12.75">
      <c r="A6" s="81" t="s">
        <v>134</v>
      </c>
      <c r="B6" s="91" t="s">
        <v>24</v>
      </c>
      <c r="C6" s="184">
        <v>-12.22638910148477</v>
      </c>
    </row>
    <row r="7" spans="1:3" ht="12.75">
      <c r="A7" s="81" t="s">
        <v>135</v>
      </c>
      <c r="B7" s="91" t="s">
        <v>24</v>
      </c>
      <c r="C7" s="184">
        <v>-12.274959083469717</v>
      </c>
    </row>
    <row r="8" spans="1:3" ht="12.75">
      <c r="A8" s="81" t="s">
        <v>136</v>
      </c>
      <c r="B8" s="91" t="s">
        <v>24</v>
      </c>
      <c r="C8" s="184">
        <v>-10.848490743442596</v>
      </c>
    </row>
    <row r="9" spans="1:3" ht="12.75">
      <c r="A9" s="81" t="s">
        <v>137</v>
      </c>
      <c r="B9" s="91" t="s">
        <v>24</v>
      </c>
      <c r="C9" s="184">
        <v>154.14968346197207</v>
      </c>
    </row>
    <row r="10" spans="1:3" ht="12.75">
      <c r="A10" s="81" t="s">
        <v>138</v>
      </c>
      <c r="B10" s="91" t="s">
        <v>24</v>
      </c>
      <c r="C10" s="184">
        <v>21.620235309203984</v>
      </c>
    </row>
    <row r="11" spans="1:3" ht="12.75">
      <c r="A11" s="81" t="s">
        <v>139</v>
      </c>
      <c r="B11" s="91" t="s">
        <v>24</v>
      </c>
      <c r="C11" s="184">
        <v>-42.80011740534194</v>
      </c>
    </row>
    <row r="12" spans="1:3" ht="12.75">
      <c r="A12" s="81" t="s">
        <v>140</v>
      </c>
      <c r="B12" s="91" t="s">
        <v>24</v>
      </c>
      <c r="C12" s="184">
        <v>-54.76076682066805</v>
      </c>
    </row>
    <row r="13" spans="1:3" ht="12.75">
      <c r="A13" s="81" t="s">
        <v>141</v>
      </c>
      <c r="B13" s="91" t="s">
        <v>24</v>
      </c>
      <c r="C13" s="184">
        <v>-6.8315361270743225</v>
      </c>
    </row>
    <row r="14" spans="1:3" ht="12.75">
      <c r="A14" s="81" t="s">
        <v>142</v>
      </c>
      <c r="B14" s="91" t="s">
        <v>24</v>
      </c>
      <c r="C14" s="184">
        <v>24.085037674919274</v>
      </c>
    </row>
    <row r="15" spans="1:3" ht="12.75">
      <c r="A15" s="81" t="s">
        <v>143</v>
      </c>
      <c r="B15" s="91" t="s">
        <v>24</v>
      </c>
      <c r="C15" s="184">
        <v>13.4</v>
      </c>
    </row>
    <row r="16" spans="1:3" ht="12.75">
      <c r="A16" s="81" t="s">
        <v>144</v>
      </c>
      <c r="B16" s="91" t="s">
        <v>24</v>
      </c>
      <c r="C16" s="184">
        <v>16.9848198579712</v>
      </c>
    </row>
    <row r="17" spans="1:3" ht="12.75">
      <c r="A17" s="81" t="s">
        <v>145</v>
      </c>
      <c r="B17" s="91" t="s">
        <v>24</v>
      </c>
      <c r="C17" s="184">
        <v>-3.3740329946872927</v>
      </c>
    </row>
    <row r="18" spans="1:3" ht="12.75">
      <c r="A18" s="81" t="s">
        <v>146</v>
      </c>
      <c r="B18" s="91" t="s">
        <v>24</v>
      </c>
      <c r="C18" s="184">
        <v>-9.52347647689653</v>
      </c>
    </row>
    <row r="19" spans="1:3" ht="12.75">
      <c r="A19" s="81" t="s">
        <v>147</v>
      </c>
      <c r="B19" s="91" t="s">
        <v>24</v>
      </c>
      <c r="C19" s="184">
        <v>81.93709991650431</v>
      </c>
    </row>
    <row r="20" spans="1:3" ht="12.75">
      <c r="A20" s="81" t="s">
        <v>148</v>
      </c>
      <c r="B20" s="91" t="s">
        <v>24</v>
      </c>
      <c r="C20" s="184">
        <v>-15.7</v>
      </c>
    </row>
    <row r="21" spans="1:3" ht="12.75">
      <c r="A21" s="81" t="s">
        <v>149</v>
      </c>
      <c r="B21" s="91" t="s">
        <v>24</v>
      </c>
      <c r="C21" s="184">
        <v>-6.941920865308571</v>
      </c>
    </row>
    <row r="22" spans="1:3" ht="12.75">
      <c r="A22" s="81" t="s">
        <v>150</v>
      </c>
      <c r="B22" s="91" t="s">
        <v>24</v>
      </c>
      <c r="C22" s="184">
        <v>-11.2731803855457</v>
      </c>
    </row>
    <row r="23" spans="1:3" ht="12.75">
      <c r="A23" s="81" t="s">
        <v>151</v>
      </c>
      <c r="B23" s="91" t="s">
        <v>24</v>
      </c>
      <c r="C23" s="184">
        <v>-1.9987804051765035</v>
      </c>
    </row>
    <row r="24" spans="1:3" ht="12.75">
      <c r="A24" s="81" t="s">
        <v>152</v>
      </c>
      <c r="B24" s="91" t="s">
        <v>24</v>
      </c>
      <c r="C24" s="184">
        <v>-75.177304964539</v>
      </c>
    </row>
    <row r="25" spans="1:3" ht="12.75">
      <c r="A25" s="81" t="s">
        <v>153</v>
      </c>
      <c r="B25" s="91" t="s">
        <v>24</v>
      </c>
      <c r="C25" s="184">
        <v>-100</v>
      </c>
    </row>
    <row r="26" spans="1:3" ht="13.5" thickBot="1">
      <c r="A26" s="82" t="s">
        <v>154</v>
      </c>
      <c r="B26" s="185" t="s">
        <v>24</v>
      </c>
      <c r="C26" s="186">
        <v>1076.9105691056911</v>
      </c>
    </row>
    <row r="27" ht="15">
      <c r="C27" s="187"/>
    </row>
  </sheetData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11"/>
  <sheetViews>
    <sheetView workbookViewId="0" topLeftCell="A1">
      <selection activeCell="B4" sqref="B4:C4"/>
    </sheetView>
  </sheetViews>
  <sheetFormatPr defaultColWidth="10.28125" defaultRowHeight="12.75"/>
  <cols>
    <col min="1" max="1" width="34.57421875" style="55" customWidth="1"/>
    <col min="2" max="2" width="13.7109375" style="56" customWidth="1"/>
    <col min="3" max="3" width="16.00390625" style="56" customWidth="1"/>
    <col min="4" max="4" width="10.28125" style="57" customWidth="1"/>
    <col min="5" max="5" width="71.7109375" style="57" customWidth="1"/>
    <col min="6" max="246" width="10.28125" style="57" customWidth="1"/>
  </cols>
  <sheetData>
    <row r="1" spans="1:246" ht="30" customHeight="1">
      <c r="A1" s="228" t="s">
        <v>9</v>
      </c>
      <c r="B1" s="228"/>
      <c r="C1" s="22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/>
      <c r="ID1"/>
      <c r="IE1"/>
      <c r="IF1"/>
      <c r="IG1"/>
      <c r="IH1"/>
      <c r="II1"/>
      <c r="IJ1"/>
      <c r="IK1"/>
      <c r="IL1"/>
    </row>
    <row r="2" spans="1:246" ht="14.25" thickBot="1">
      <c r="A2" s="229" t="s">
        <v>130</v>
      </c>
      <c r="B2" s="229"/>
      <c r="C2" s="22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/>
      <c r="ID2"/>
      <c r="IE2"/>
      <c r="IF2"/>
      <c r="IG2"/>
      <c r="IH2"/>
      <c r="II2"/>
      <c r="IJ2"/>
      <c r="IK2"/>
      <c r="IL2"/>
    </row>
    <row r="3" spans="1:3" s="53" customFormat="1" ht="27.75" customHeight="1">
      <c r="A3" s="59" t="s">
        <v>14</v>
      </c>
      <c r="B3" s="60" t="s">
        <v>37</v>
      </c>
      <c r="C3" s="61" t="s">
        <v>155</v>
      </c>
    </row>
    <row r="4" spans="1:3" s="54" customFormat="1" ht="19.5" customHeight="1">
      <c r="A4" s="62" t="s">
        <v>156</v>
      </c>
      <c r="B4" s="63">
        <v>279567.8</v>
      </c>
      <c r="C4" s="64">
        <v>6.2</v>
      </c>
    </row>
    <row r="5" spans="1:246" ht="19.5" customHeight="1">
      <c r="A5" s="62" t="s">
        <v>157</v>
      </c>
      <c r="B5" s="63">
        <v>644088.9</v>
      </c>
      <c r="C5" s="64">
        <v>-1.7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/>
      <c r="ID5"/>
      <c r="IE5"/>
      <c r="IF5"/>
      <c r="IG5"/>
      <c r="IH5"/>
      <c r="II5"/>
      <c r="IJ5"/>
      <c r="IK5"/>
      <c r="IL5"/>
    </row>
    <row r="6" spans="1:246" ht="19.5" customHeight="1">
      <c r="A6" s="65" t="s">
        <v>158</v>
      </c>
      <c r="B6" s="66">
        <v>187053.7</v>
      </c>
      <c r="C6" s="67">
        <v>-2.7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/>
      <c r="ID6"/>
      <c r="IE6"/>
      <c r="IF6"/>
      <c r="IG6"/>
      <c r="IH6"/>
      <c r="II6"/>
      <c r="IJ6"/>
      <c r="IK6"/>
      <c r="IL6"/>
    </row>
    <row r="7" spans="1:246" ht="19.5" customHeight="1">
      <c r="A7" s="65" t="s">
        <v>159</v>
      </c>
      <c r="B7" s="66">
        <v>457035.2</v>
      </c>
      <c r="C7" s="67">
        <v>-1.2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/>
      <c r="ID7"/>
      <c r="IE7"/>
      <c r="IF7"/>
      <c r="IG7"/>
      <c r="IH7"/>
      <c r="II7"/>
      <c r="IJ7"/>
      <c r="IK7"/>
      <c r="IL7"/>
    </row>
    <row r="8" spans="1:246" ht="19.5" customHeight="1">
      <c r="A8" s="62" t="s">
        <v>218</v>
      </c>
      <c r="B8" s="68">
        <v>178947.1</v>
      </c>
      <c r="C8" s="69"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/>
      <c r="ID8"/>
      <c r="IE8"/>
      <c r="IF8"/>
      <c r="IG8"/>
      <c r="IH8"/>
      <c r="II8"/>
      <c r="IJ8"/>
      <c r="IK8"/>
      <c r="IL8"/>
    </row>
    <row r="9" spans="1:246" ht="19.5" customHeight="1">
      <c r="A9" s="62" t="s">
        <v>219</v>
      </c>
      <c r="B9" s="68">
        <v>12670.6</v>
      </c>
      <c r="C9" s="69">
        <v>-4.2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/>
      <c r="ID9"/>
      <c r="IE9"/>
      <c r="IF9"/>
      <c r="IG9"/>
      <c r="IH9"/>
      <c r="II9"/>
      <c r="IJ9"/>
      <c r="IK9"/>
      <c r="IL9"/>
    </row>
    <row r="10" spans="1:3" s="52" customFormat="1" ht="19.5" customHeight="1" thickBot="1">
      <c r="A10" s="70" t="s">
        <v>220</v>
      </c>
      <c r="B10" s="71">
        <v>6162.6</v>
      </c>
      <c r="C10" s="72">
        <v>-6.8</v>
      </c>
    </row>
    <row r="11" ht="20.25">
      <c r="E11" s="188"/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17" sqref="B17:C17"/>
    </sheetView>
  </sheetViews>
  <sheetFormatPr defaultColWidth="9.140625" defaultRowHeight="12.75"/>
  <cols>
    <col min="1" max="1" width="27.8515625" style="2" customWidth="1"/>
    <col min="2" max="2" width="12.57421875" style="2" customWidth="1"/>
    <col min="3" max="3" width="15.421875" style="2" customWidth="1"/>
    <col min="4" max="203" width="9.140625" style="2" customWidth="1"/>
  </cols>
  <sheetData>
    <row r="1" spans="1:3" ht="21" customHeight="1">
      <c r="A1" s="197" t="s">
        <v>10</v>
      </c>
      <c r="B1" s="197"/>
      <c r="C1" s="197"/>
    </row>
    <row r="2" spans="1:3" ht="12.75">
      <c r="A2" s="220" t="s">
        <v>130</v>
      </c>
      <c r="B2" s="220"/>
      <c r="C2" s="220"/>
    </row>
    <row r="3" spans="1:3" ht="15" customHeight="1">
      <c r="A3" s="231" t="s">
        <v>14</v>
      </c>
      <c r="B3" s="233" t="s">
        <v>37</v>
      </c>
      <c r="C3" s="235" t="s">
        <v>160</v>
      </c>
    </row>
    <row r="4" spans="1:3" ht="15" customHeight="1">
      <c r="A4" s="232"/>
      <c r="B4" s="234"/>
      <c r="C4" s="236"/>
    </row>
    <row r="5" spans="1:3" ht="13.5" customHeight="1">
      <c r="A5" s="41" t="s">
        <v>161</v>
      </c>
      <c r="B5" s="42">
        <v>117199.5</v>
      </c>
      <c r="C5" s="43">
        <v>-3.099265800178589</v>
      </c>
    </row>
    <row r="6" spans="1:3" ht="13.5" customHeight="1">
      <c r="A6" s="44" t="s">
        <v>162</v>
      </c>
      <c r="B6" s="45">
        <v>33501.5</v>
      </c>
      <c r="C6" s="36">
        <v>-15.696167492891114</v>
      </c>
    </row>
    <row r="7" spans="1:3" ht="13.5" customHeight="1">
      <c r="A7" s="46" t="s">
        <v>163</v>
      </c>
      <c r="B7" s="45">
        <v>83698</v>
      </c>
      <c r="C7" s="36">
        <v>3.064931226834464</v>
      </c>
    </row>
    <row r="8" spans="1:3" ht="13.5" customHeight="1">
      <c r="A8" s="46" t="s">
        <v>164</v>
      </c>
      <c r="B8" s="47">
        <v>56002</v>
      </c>
      <c r="C8" s="36">
        <v>7.479128682468093</v>
      </c>
    </row>
    <row r="9" spans="1:3" ht="13.5" customHeight="1">
      <c r="A9" s="46" t="s">
        <v>165</v>
      </c>
      <c r="B9" s="45">
        <v>20465</v>
      </c>
      <c r="C9" s="36">
        <v>-21.361051337227174</v>
      </c>
    </row>
    <row r="10" spans="1:3" ht="13.5" customHeight="1">
      <c r="A10" s="46" t="s">
        <v>166</v>
      </c>
      <c r="B10" s="45">
        <v>5163</v>
      </c>
      <c r="C10" s="36">
        <v>-1.4130227229329768</v>
      </c>
    </row>
    <row r="11" spans="1:3" ht="13.5" customHeight="1">
      <c r="A11" s="46" t="s">
        <v>167</v>
      </c>
      <c r="B11" s="45">
        <v>1976</v>
      </c>
      <c r="C11" s="36">
        <v>-3.7037037037037033</v>
      </c>
    </row>
    <row r="12" spans="1:3" ht="13.5" customHeight="1">
      <c r="A12" s="46" t="s">
        <v>168</v>
      </c>
      <c r="B12" s="178">
        <v>695</v>
      </c>
      <c r="C12" s="36">
        <v>-67.50818139317438</v>
      </c>
    </row>
    <row r="13" spans="1:3" ht="13.5" customHeight="1">
      <c r="A13" s="46" t="s">
        <v>169</v>
      </c>
      <c r="B13" s="45">
        <v>1885</v>
      </c>
      <c r="C13" s="36">
        <v>-14.975191700496165</v>
      </c>
    </row>
    <row r="14" spans="1:3" ht="13.5" customHeight="1">
      <c r="A14" s="46" t="s">
        <v>170</v>
      </c>
      <c r="B14" s="45">
        <v>27696</v>
      </c>
      <c r="C14" s="36">
        <v>-4.837822979659153</v>
      </c>
    </row>
    <row r="15" spans="1:3" ht="13.5" customHeight="1">
      <c r="A15" s="46" t="s">
        <v>171</v>
      </c>
      <c r="B15" s="45">
        <v>5873</v>
      </c>
      <c r="C15" s="36">
        <v>-9.297297297297296</v>
      </c>
    </row>
    <row r="16" spans="1:3" ht="13.5" customHeight="1">
      <c r="A16" s="48" t="s">
        <v>172</v>
      </c>
      <c r="B16" s="45">
        <v>4176</v>
      </c>
      <c r="C16" s="36">
        <v>-3.5343035343035343</v>
      </c>
    </row>
    <row r="17" spans="1:3" ht="13.5" customHeight="1">
      <c r="A17" s="44" t="s">
        <v>173</v>
      </c>
      <c r="B17" s="42">
        <v>321940</v>
      </c>
      <c r="C17" s="43">
        <v>6.040843214756259</v>
      </c>
    </row>
    <row r="18" spans="1:3" ht="13.5" customHeight="1">
      <c r="A18" s="46" t="s">
        <v>174</v>
      </c>
      <c r="B18" s="47">
        <v>20623</v>
      </c>
      <c r="C18" s="36">
        <v>-10.6223454970963</v>
      </c>
    </row>
    <row r="19" spans="1:3" ht="13.5" customHeight="1">
      <c r="A19" s="46" t="s">
        <v>175</v>
      </c>
      <c r="B19" s="45">
        <v>10647</v>
      </c>
      <c r="C19" s="36">
        <v>-0.4394987843650645</v>
      </c>
    </row>
    <row r="20" spans="1:3" ht="13.5" customHeight="1">
      <c r="A20" s="46" t="s">
        <v>176</v>
      </c>
      <c r="B20" s="45">
        <v>76312</v>
      </c>
      <c r="C20" s="36">
        <v>1.2659571644682714</v>
      </c>
    </row>
    <row r="21" spans="1:3" ht="13.5" customHeight="1">
      <c r="A21" s="46" t="s">
        <v>177</v>
      </c>
      <c r="B21" s="45">
        <v>860</v>
      </c>
      <c r="C21" s="36">
        <v>36.72496025437202</v>
      </c>
    </row>
    <row r="22" spans="1:3" ht="13.5" customHeight="1">
      <c r="A22" s="46" t="s">
        <v>178</v>
      </c>
      <c r="B22" s="45">
        <v>48384</v>
      </c>
      <c r="C22" s="36">
        <v>5.611944207975902</v>
      </c>
    </row>
    <row r="23" spans="1:3" ht="13.5" customHeight="1">
      <c r="A23" s="46" t="s">
        <v>179</v>
      </c>
      <c r="B23" s="45">
        <v>22373</v>
      </c>
      <c r="C23" s="36">
        <v>-0.8508752492798581</v>
      </c>
    </row>
    <row r="24" spans="1:3" ht="13.5" customHeight="1">
      <c r="A24" s="46" t="s">
        <v>180</v>
      </c>
      <c r="B24" s="45">
        <v>7645</v>
      </c>
      <c r="C24" s="36">
        <v>19.006849315068493</v>
      </c>
    </row>
    <row r="25" spans="1:3" ht="13.5" customHeight="1">
      <c r="A25" s="46" t="s">
        <v>181</v>
      </c>
      <c r="B25" s="45">
        <v>19822</v>
      </c>
      <c r="C25" s="36">
        <v>29.268292682926827</v>
      </c>
    </row>
    <row r="26" spans="1:3" ht="13.5" customHeight="1">
      <c r="A26" s="46" t="s">
        <v>182</v>
      </c>
      <c r="B26" s="45">
        <v>63830</v>
      </c>
      <c r="C26" s="36">
        <v>4.811165845648604</v>
      </c>
    </row>
    <row r="27" spans="1:3" ht="13.5" customHeight="1">
      <c r="A27" s="44" t="s">
        <v>183</v>
      </c>
      <c r="B27" s="42">
        <v>113663</v>
      </c>
      <c r="C27" s="43">
        <v>-2.1976130858652345</v>
      </c>
    </row>
    <row r="28" spans="1:3" ht="13.5" customHeight="1">
      <c r="A28" s="49" t="s">
        <v>184</v>
      </c>
      <c r="B28" s="50">
        <v>174571</v>
      </c>
      <c r="C28" s="51">
        <v>80.64986806022662</v>
      </c>
    </row>
    <row r="29" spans="1:3" ht="14.25">
      <c r="A29" s="230"/>
      <c r="B29" s="230"/>
      <c r="C29" s="52"/>
    </row>
  </sheetData>
  <mergeCells count="6">
    <mergeCell ref="A1:C1"/>
    <mergeCell ref="A2:C2"/>
    <mergeCell ref="A29:B29"/>
    <mergeCell ref="A3:A4"/>
    <mergeCell ref="B3:B4"/>
    <mergeCell ref="C3:C4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C22"/>
  <sheetViews>
    <sheetView workbookViewId="0" topLeftCell="A1">
      <selection activeCell="B11" sqref="B11:C11"/>
    </sheetView>
  </sheetViews>
  <sheetFormatPr defaultColWidth="9.140625" defaultRowHeight="12.75"/>
  <cols>
    <col min="1" max="1" width="31.8515625" style="2" customWidth="1"/>
    <col min="2" max="2" width="11.421875" style="2" customWidth="1"/>
    <col min="3" max="3" width="14.421875" style="2" customWidth="1"/>
    <col min="4" max="4" width="12.421875" style="2" customWidth="1"/>
    <col min="5" max="5" width="15.28125" style="2" customWidth="1"/>
    <col min="6" max="237" width="9.140625" style="2" customWidth="1"/>
  </cols>
  <sheetData>
    <row r="1" spans="1:5" ht="22.5" customHeight="1">
      <c r="A1" s="197" t="s">
        <v>11</v>
      </c>
      <c r="B1" s="197"/>
      <c r="C1" s="197"/>
      <c r="D1" s="197"/>
      <c r="E1" s="197"/>
    </row>
    <row r="2" spans="1:5" ht="16.5" customHeight="1">
      <c r="A2" s="220" t="s">
        <v>130</v>
      </c>
      <c r="B2" s="220"/>
      <c r="C2" s="220"/>
      <c r="D2" s="220"/>
      <c r="E2" s="220"/>
    </row>
    <row r="3" spans="1:5" ht="30" customHeight="1">
      <c r="A3" s="31" t="s">
        <v>14</v>
      </c>
      <c r="B3" s="78" t="s">
        <v>221</v>
      </c>
      <c r="C3" s="78" t="s">
        <v>222</v>
      </c>
      <c r="D3" s="78" t="s">
        <v>223</v>
      </c>
      <c r="E3" s="160" t="s">
        <v>224</v>
      </c>
    </row>
    <row r="4" spans="1:5" s="30" customFormat="1" ht="18.75" customHeight="1">
      <c r="A4" s="18" t="s">
        <v>185</v>
      </c>
      <c r="B4" s="32">
        <v>1858682.314789</v>
      </c>
      <c r="C4" s="175">
        <v>14.68</v>
      </c>
      <c r="D4" s="32">
        <v>41942.566543</v>
      </c>
      <c r="E4" s="171">
        <v>237898.332885</v>
      </c>
    </row>
    <row r="5" spans="1:5" ht="18.75" customHeight="1">
      <c r="A5" s="33" t="s">
        <v>186</v>
      </c>
      <c r="B5" s="34">
        <v>1853335.095527</v>
      </c>
      <c r="C5" s="176">
        <v>14.76</v>
      </c>
      <c r="D5" s="34">
        <v>44017.394919</v>
      </c>
      <c r="E5" s="172">
        <v>238363.965551</v>
      </c>
    </row>
    <row r="6" spans="1:9" ht="18.75" customHeight="1">
      <c r="A6" s="33" t="s">
        <v>187</v>
      </c>
      <c r="B6" s="34">
        <v>1412541.179675</v>
      </c>
      <c r="C6" s="176">
        <v>11.75</v>
      </c>
      <c r="D6" s="34">
        <v>30836.863786</v>
      </c>
      <c r="E6" s="172">
        <v>148527.393322</v>
      </c>
      <c r="I6" s="179"/>
    </row>
    <row r="7" spans="1:9" ht="18.75" customHeight="1">
      <c r="A7" s="33" t="s">
        <v>188</v>
      </c>
      <c r="B7" s="34">
        <v>214250.071821</v>
      </c>
      <c r="C7" s="176">
        <v>58.09</v>
      </c>
      <c r="D7" s="34">
        <v>-1323.580416</v>
      </c>
      <c r="E7" s="172">
        <v>78729.81439</v>
      </c>
      <c r="I7" s="180"/>
    </row>
    <row r="8" spans="1:9" ht="18.75" customHeight="1">
      <c r="A8" s="33" t="s">
        <v>189</v>
      </c>
      <c r="B8" s="34">
        <v>206771.544572</v>
      </c>
      <c r="C8" s="176">
        <v>2.13</v>
      </c>
      <c r="D8" s="34">
        <v>1680.125303</v>
      </c>
      <c r="E8" s="172">
        <v>4320.624542</v>
      </c>
      <c r="I8" s="179"/>
    </row>
    <row r="9" spans="1:5" ht="18.75" customHeight="1">
      <c r="A9" s="33" t="s">
        <v>190</v>
      </c>
      <c r="B9" s="34">
        <v>18611.076823</v>
      </c>
      <c r="C9" s="176">
        <v>56.68</v>
      </c>
      <c r="D9" s="34">
        <v>12797.103313</v>
      </c>
      <c r="E9" s="172">
        <v>6732.631411</v>
      </c>
    </row>
    <row r="10" spans="1:237" ht="18.75" customHeight="1">
      <c r="A10" s="33" t="s">
        <v>191</v>
      </c>
      <c r="B10" s="34">
        <v>5.64</v>
      </c>
      <c r="C10" s="176">
        <v>5.82</v>
      </c>
      <c r="D10" s="34">
        <v>-6.12</v>
      </c>
      <c r="E10" s="172">
        <v>0.31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</row>
    <row r="11" spans="1:5" s="30" customFormat="1" ht="18.75" customHeight="1">
      <c r="A11" s="35" t="s">
        <v>192</v>
      </c>
      <c r="B11" s="32">
        <v>1385941.007701</v>
      </c>
      <c r="C11" s="175">
        <v>11.07</v>
      </c>
      <c r="D11" s="32">
        <v>49335.745905</v>
      </c>
      <c r="E11" s="171">
        <v>138153.57086</v>
      </c>
    </row>
    <row r="12" spans="1:5" ht="18.75" customHeight="1">
      <c r="A12" s="22" t="s">
        <v>193</v>
      </c>
      <c r="B12" s="34">
        <v>1385939.473306</v>
      </c>
      <c r="C12" s="176">
        <v>11.07</v>
      </c>
      <c r="D12" s="34">
        <v>49335.044665</v>
      </c>
      <c r="E12" s="172">
        <v>138154.929892</v>
      </c>
    </row>
    <row r="13" spans="1:5" ht="18.75" customHeight="1">
      <c r="A13" s="33" t="s">
        <v>194</v>
      </c>
      <c r="B13" s="34">
        <v>940553.743057</v>
      </c>
      <c r="C13" s="176">
        <v>8.27</v>
      </c>
      <c r="D13" s="34">
        <v>4473.78811</v>
      </c>
      <c r="E13" s="173">
        <v>71834.761274</v>
      </c>
    </row>
    <row r="14" spans="1:5" ht="18.75" customHeight="1">
      <c r="A14" s="37" t="s">
        <v>195</v>
      </c>
      <c r="B14" s="34">
        <v>122543.496339</v>
      </c>
      <c r="C14" s="176">
        <v>-43.4</v>
      </c>
      <c r="D14" s="34">
        <v>789.646337</v>
      </c>
      <c r="E14" s="172">
        <v>-65221.828252</v>
      </c>
    </row>
    <row r="15" spans="1:5" ht="18.75" customHeight="1">
      <c r="A15" s="37" t="s">
        <v>196</v>
      </c>
      <c r="B15" s="34">
        <v>818010.246718</v>
      </c>
      <c r="C15" s="176">
        <v>25.42</v>
      </c>
      <c r="D15" s="34">
        <v>3684.141773</v>
      </c>
      <c r="E15" s="173">
        <v>137056.589526</v>
      </c>
    </row>
    <row r="16" spans="1:5" ht="18.75" customHeight="1">
      <c r="A16" s="161" t="s">
        <v>225</v>
      </c>
      <c r="B16" s="34">
        <v>445071.730249</v>
      </c>
      <c r="C16" s="176">
        <v>17.41</v>
      </c>
      <c r="D16" s="34">
        <v>44861.256555</v>
      </c>
      <c r="E16" s="173">
        <v>66006.168618</v>
      </c>
    </row>
    <row r="17" spans="1:5" ht="18.75" customHeight="1">
      <c r="A17" s="37" t="s">
        <v>195</v>
      </c>
      <c r="B17" s="34">
        <v>189629.101475</v>
      </c>
      <c r="C17" s="176">
        <v>7.85</v>
      </c>
      <c r="D17" s="34">
        <v>1716.268715</v>
      </c>
      <c r="E17" s="173">
        <v>13802.167505</v>
      </c>
    </row>
    <row r="18" spans="1:5" ht="18.75" customHeight="1">
      <c r="A18" s="33" t="s">
        <v>197</v>
      </c>
      <c r="B18" s="34">
        <v>177503.881471</v>
      </c>
      <c r="C18" s="176">
        <v>28.66</v>
      </c>
      <c r="D18" s="34">
        <v>46717.801433</v>
      </c>
      <c r="E18" s="173">
        <v>39535.751778</v>
      </c>
    </row>
    <row r="19" spans="1:5" ht="18.75" customHeight="1">
      <c r="A19" s="37" t="s">
        <v>198</v>
      </c>
      <c r="B19" s="34">
        <v>77938.747303</v>
      </c>
      <c r="C19" s="176">
        <v>19.41</v>
      </c>
      <c r="D19" s="34">
        <v>-3572.813593</v>
      </c>
      <c r="E19" s="172">
        <v>12668.249335</v>
      </c>
    </row>
    <row r="20" spans="1:5" ht="18.75" customHeight="1">
      <c r="A20" s="38" t="s">
        <v>199</v>
      </c>
      <c r="B20" s="39">
        <v>0</v>
      </c>
      <c r="C20" s="177">
        <v>0</v>
      </c>
      <c r="D20" s="39">
        <v>0</v>
      </c>
      <c r="E20" s="174">
        <v>0</v>
      </c>
    </row>
    <row r="21" spans="1:5" ht="12.75">
      <c r="A21" s="40"/>
      <c r="B21" s="40"/>
      <c r="C21" s="40"/>
      <c r="D21" s="40"/>
      <c r="E21" s="40"/>
    </row>
    <row r="22" spans="1:5" ht="12.75">
      <c r="A22" s="40"/>
      <c r="B22" s="40"/>
      <c r="C22" s="40"/>
      <c r="D22" s="40"/>
      <c r="E22" s="40"/>
    </row>
  </sheetData>
  <mergeCells count="2">
    <mergeCell ref="A1:E1"/>
    <mergeCell ref="A2:E2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G11" sqref="G11"/>
    </sheetView>
  </sheetViews>
  <sheetFormatPr defaultColWidth="9.140625" defaultRowHeight="12.75"/>
  <cols>
    <col min="1" max="1" width="22.7109375" style="0" customWidth="1"/>
    <col min="2" max="2" width="9.28125" style="0" customWidth="1"/>
    <col min="3" max="4" width="10.57421875" style="0" customWidth="1"/>
    <col min="5" max="5" width="16.8515625" style="0" customWidth="1"/>
  </cols>
  <sheetData>
    <row r="1" spans="1:5" ht="33" customHeight="1" thickBot="1">
      <c r="A1" s="197" t="s">
        <v>229</v>
      </c>
      <c r="B1" s="197"/>
      <c r="C1" s="197"/>
      <c r="D1" s="197"/>
      <c r="E1" s="197"/>
    </row>
    <row r="2" spans="1:5" ht="29.25" customHeight="1">
      <c r="A2" s="16" t="s">
        <v>14</v>
      </c>
      <c r="B2" s="16" t="s">
        <v>36</v>
      </c>
      <c r="C2" s="17" t="s">
        <v>37</v>
      </c>
      <c r="D2" s="17" t="s">
        <v>51</v>
      </c>
      <c r="E2" s="5" t="s">
        <v>38</v>
      </c>
    </row>
    <row r="3" spans="1:5" ht="21" customHeight="1">
      <c r="A3" s="18" t="s">
        <v>200</v>
      </c>
      <c r="B3" s="19"/>
      <c r="C3" s="20"/>
      <c r="D3" s="20"/>
      <c r="E3" s="21"/>
    </row>
    <row r="4" spans="1:6" ht="21" customHeight="1">
      <c r="A4" s="22" t="s">
        <v>201</v>
      </c>
      <c r="B4" s="167" t="s">
        <v>231</v>
      </c>
      <c r="C4" s="10">
        <v>3.51</v>
      </c>
      <c r="D4" s="10">
        <v>2.79</v>
      </c>
      <c r="E4" s="192">
        <v>0.25806451612903225</v>
      </c>
      <c r="F4" s="23"/>
    </row>
    <row r="5" spans="1:6" ht="21" customHeight="1">
      <c r="A5" s="22" t="s">
        <v>202</v>
      </c>
      <c r="B5" s="24" t="s">
        <v>232</v>
      </c>
      <c r="C5" s="25">
        <v>1218</v>
      </c>
      <c r="D5" s="25">
        <v>1568</v>
      </c>
      <c r="E5" s="192">
        <v>-0.2232142857142857</v>
      </c>
      <c r="F5" s="23"/>
    </row>
    <row r="6" spans="1:6" ht="21" customHeight="1">
      <c r="A6" s="168" t="s">
        <v>226</v>
      </c>
      <c r="B6" s="24" t="s">
        <v>232</v>
      </c>
      <c r="C6" s="25">
        <v>2549</v>
      </c>
      <c r="D6" s="25">
        <v>2316</v>
      </c>
      <c r="E6" s="192">
        <v>0.10060449050086362</v>
      </c>
      <c r="F6" s="23"/>
    </row>
    <row r="7" spans="1:6" ht="21" customHeight="1">
      <c r="A7" s="18" t="s">
        <v>203</v>
      </c>
      <c r="B7" s="19"/>
      <c r="C7" s="25"/>
      <c r="D7" s="25"/>
      <c r="E7" s="21"/>
      <c r="F7" s="23"/>
    </row>
    <row r="8" spans="1:6" ht="21" customHeight="1">
      <c r="A8" s="22" t="s">
        <v>204</v>
      </c>
      <c r="B8" s="162" t="s">
        <v>230</v>
      </c>
      <c r="C8" s="26">
        <v>4608</v>
      </c>
      <c r="D8" s="26">
        <v>3920</v>
      </c>
      <c r="E8" s="11">
        <v>0.17551020408163276</v>
      </c>
      <c r="F8" s="23"/>
    </row>
    <row r="9" spans="1:6" ht="21" customHeight="1">
      <c r="A9" s="22" t="s">
        <v>205</v>
      </c>
      <c r="B9" s="162" t="s">
        <v>21</v>
      </c>
      <c r="C9" s="166">
        <v>2655265</v>
      </c>
      <c r="D9" s="26">
        <v>2137194</v>
      </c>
      <c r="E9" s="11">
        <v>0.24240710015094558</v>
      </c>
      <c r="F9" s="23"/>
    </row>
    <row r="10" spans="1:6" ht="21" customHeight="1">
      <c r="A10" s="18" t="s">
        <v>206</v>
      </c>
      <c r="B10" s="19"/>
      <c r="C10" s="25"/>
      <c r="D10" s="25"/>
      <c r="E10" s="11"/>
      <c r="F10" s="23"/>
    </row>
    <row r="11" spans="1:6" ht="21" customHeight="1">
      <c r="A11" s="22" t="s">
        <v>204</v>
      </c>
      <c r="B11" s="162" t="s">
        <v>230</v>
      </c>
      <c r="C11" s="164">
        <v>89263</v>
      </c>
      <c r="D11" s="25">
        <v>17954</v>
      </c>
      <c r="E11" s="11">
        <v>3.9717611674278714</v>
      </c>
      <c r="F11" s="23"/>
    </row>
    <row r="12" spans="1:6" ht="21" customHeight="1" thickBot="1">
      <c r="A12" s="27" t="s">
        <v>205</v>
      </c>
      <c r="B12" s="163" t="s">
        <v>21</v>
      </c>
      <c r="C12" s="165">
        <v>984944</v>
      </c>
      <c r="D12" s="28">
        <v>261365</v>
      </c>
      <c r="E12" s="29">
        <v>2.7684617297648884</v>
      </c>
      <c r="F12" s="23"/>
    </row>
  </sheetData>
  <mergeCells count="1">
    <mergeCell ref="A1:E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C8" sqref="C8:D8"/>
    </sheetView>
  </sheetViews>
  <sheetFormatPr defaultColWidth="9.140625" defaultRowHeight="12.75"/>
  <cols>
    <col min="1" max="1" width="12.421875" style="2" customWidth="1"/>
    <col min="2" max="2" width="22.8515625" style="2" customWidth="1"/>
    <col min="3" max="3" width="12.421875" style="2" customWidth="1"/>
    <col min="4" max="4" width="15.140625" style="2" customWidth="1"/>
    <col min="5" max="231" width="9.140625" style="2" customWidth="1"/>
  </cols>
  <sheetData>
    <row r="1" spans="1:4" ht="35.25" customHeight="1">
      <c r="A1" s="197" t="s">
        <v>13</v>
      </c>
      <c r="B1" s="197"/>
      <c r="C1" s="197"/>
      <c r="D1" s="197"/>
    </row>
    <row r="2" spans="1:4" ht="15.75" customHeight="1" thickBot="1">
      <c r="A2" s="239" t="s">
        <v>207</v>
      </c>
      <c r="B2" s="239"/>
      <c r="C2" s="239"/>
      <c r="D2" s="239"/>
    </row>
    <row r="3" spans="1:4" s="1" customFormat="1" ht="32.25" customHeight="1" thickBot="1">
      <c r="A3" s="240" t="s">
        <v>14</v>
      </c>
      <c r="B3" s="241"/>
      <c r="C3" s="4" t="s">
        <v>37</v>
      </c>
      <c r="D3" s="5" t="s">
        <v>38</v>
      </c>
    </row>
    <row r="4" spans="1:9" ht="35.25" customHeight="1">
      <c r="A4" s="242" t="s">
        <v>208</v>
      </c>
      <c r="B4" s="6" t="s">
        <v>209</v>
      </c>
      <c r="C4" s="7">
        <v>26911.185667357975</v>
      </c>
      <c r="D4" s="8">
        <v>5.906905518578398</v>
      </c>
      <c r="I4" s="189"/>
    </row>
    <row r="5" spans="1:4" ht="35.25" customHeight="1">
      <c r="A5" s="237"/>
      <c r="B5" s="9" t="s">
        <v>210</v>
      </c>
      <c r="C5" s="10">
        <v>18030.37648472508</v>
      </c>
      <c r="D5" s="11">
        <v>0.15288784520318188</v>
      </c>
    </row>
    <row r="6" spans="1:4" ht="35.25" customHeight="1">
      <c r="A6" s="237" t="s">
        <v>211</v>
      </c>
      <c r="B6" s="12" t="s">
        <v>209</v>
      </c>
      <c r="C6" s="10">
        <v>37823.66757324958</v>
      </c>
      <c r="D6" s="11">
        <v>3.827195704175651</v>
      </c>
    </row>
    <row r="7" spans="1:4" ht="35.25" customHeight="1">
      <c r="A7" s="237"/>
      <c r="B7" s="12" t="s">
        <v>210</v>
      </c>
      <c r="C7" s="10">
        <v>24952.25319890388</v>
      </c>
      <c r="D7" s="11">
        <v>-1.0502966923916404</v>
      </c>
    </row>
    <row r="8" spans="1:4" ht="35.25" customHeight="1">
      <c r="A8" s="237" t="s">
        <v>212</v>
      </c>
      <c r="B8" s="12" t="s">
        <v>209</v>
      </c>
      <c r="C8" s="10">
        <v>20053.94201743778</v>
      </c>
      <c r="D8" s="11">
        <v>7.071686814803968</v>
      </c>
    </row>
    <row r="9" spans="1:4" ht="35.25" customHeight="1" thickBot="1">
      <c r="A9" s="238"/>
      <c r="B9" s="13" t="s">
        <v>210</v>
      </c>
      <c r="C9" s="14">
        <v>13631.745562222688</v>
      </c>
      <c r="D9" s="15">
        <v>0.8267543796555827</v>
      </c>
    </row>
    <row r="10" ht="14.25" customHeight="1"/>
    <row r="15" ht="13.5" customHeight="1"/>
  </sheetData>
  <mergeCells count="6">
    <mergeCell ref="A6:A7"/>
    <mergeCell ref="A8:A9"/>
    <mergeCell ref="A1:D1"/>
    <mergeCell ref="A2:D2"/>
    <mergeCell ref="A3:B3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4" sqref="M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2" sqref="E4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2.8515625" style="2" customWidth="1"/>
    <col min="2" max="2" width="6.421875" style="1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209" width="9.140625" style="2" customWidth="1"/>
    <col min="210" max="212" width="9.140625" style="73" customWidth="1"/>
  </cols>
  <sheetData>
    <row r="1" spans="1:6" ht="18" customHeight="1">
      <c r="A1" s="198" t="s">
        <v>2</v>
      </c>
      <c r="B1" s="198"/>
      <c r="C1" s="198"/>
      <c r="D1" s="198"/>
      <c r="E1" s="198"/>
      <c r="F1" s="198"/>
    </row>
    <row r="2" spans="1:6" ht="14.25" customHeight="1" thickBot="1">
      <c r="A2" s="199"/>
      <c r="B2" s="199"/>
      <c r="C2" s="199"/>
      <c r="D2" s="199"/>
      <c r="E2" s="199"/>
      <c r="F2" s="199"/>
    </row>
    <row r="3" spans="1:6" ht="15.75" customHeight="1">
      <c r="A3" s="201" t="s">
        <v>14</v>
      </c>
      <c r="B3" s="203" t="s">
        <v>15</v>
      </c>
      <c r="C3" s="205" t="s">
        <v>16</v>
      </c>
      <c r="D3" s="205" t="s">
        <v>17</v>
      </c>
      <c r="E3" s="207" t="s">
        <v>18</v>
      </c>
      <c r="F3" s="196" t="s">
        <v>19</v>
      </c>
    </row>
    <row r="4" spans="1:6" ht="15.75" customHeight="1">
      <c r="A4" s="202"/>
      <c r="B4" s="204"/>
      <c r="C4" s="206"/>
      <c r="D4" s="206"/>
      <c r="E4" s="195"/>
      <c r="F4" s="208"/>
    </row>
    <row r="5" spans="1:6" ht="16.5" customHeight="1">
      <c r="A5" s="140" t="s">
        <v>20</v>
      </c>
      <c r="B5" s="141" t="s">
        <v>21</v>
      </c>
      <c r="C5" s="91">
        <v>2324700</v>
      </c>
      <c r="D5" s="91">
        <v>2238656</v>
      </c>
      <c r="E5" s="142">
        <v>4.1</v>
      </c>
      <c r="F5" s="142">
        <f>(D5/C5)*100</f>
        <v>96.29870520927432</v>
      </c>
    </row>
    <row r="6" spans="1:6" ht="16.5" customHeight="1">
      <c r="A6" s="140" t="s">
        <v>22</v>
      </c>
      <c r="B6" s="141" t="s">
        <v>21</v>
      </c>
      <c r="C6" s="91">
        <v>913600</v>
      </c>
      <c r="D6" s="143">
        <v>869597.84</v>
      </c>
      <c r="E6" s="142">
        <v>3.83</v>
      </c>
      <c r="F6" s="142">
        <f>(D6/C6)*100</f>
        <v>95.18365148861646</v>
      </c>
    </row>
    <row r="7" spans="1:6" ht="16.5" customHeight="1">
      <c r="A7" s="144" t="s">
        <v>23</v>
      </c>
      <c r="B7" s="141" t="s">
        <v>21</v>
      </c>
      <c r="C7" s="91"/>
      <c r="D7" s="193" t="s">
        <v>234</v>
      </c>
      <c r="E7" s="169">
        <v>4.1</v>
      </c>
      <c r="F7" s="142"/>
    </row>
    <row r="8" spans="1:6" ht="16.5" customHeight="1">
      <c r="A8" s="145" t="s">
        <v>25</v>
      </c>
      <c r="B8" s="141" t="s">
        <v>21</v>
      </c>
      <c r="C8" s="91"/>
      <c r="D8" s="193" t="s">
        <v>234</v>
      </c>
      <c r="E8" s="142">
        <v>5.1</v>
      </c>
      <c r="F8" s="142"/>
    </row>
    <row r="9" spans="1:6" ht="16.5" customHeight="1">
      <c r="A9" s="145" t="s">
        <v>228</v>
      </c>
      <c r="B9" s="141" t="s">
        <v>21</v>
      </c>
      <c r="C9" s="91"/>
      <c r="D9" s="143">
        <v>244501.2</v>
      </c>
      <c r="E9" s="142">
        <v>14.05</v>
      </c>
      <c r="F9" s="142"/>
    </row>
    <row r="10" spans="1:6" ht="16.5" customHeight="1">
      <c r="A10" s="146" t="s">
        <v>26</v>
      </c>
      <c r="B10" s="141" t="s">
        <v>21</v>
      </c>
      <c r="C10" s="91">
        <v>639900</v>
      </c>
      <c r="D10" s="143">
        <v>644088.9</v>
      </c>
      <c r="E10" s="142">
        <v>-1.7</v>
      </c>
      <c r="F10" s="142">
        <f>(D10/C10)*100</f>
        <v>100.65461790904828</v>
      </c>
    </row>
    <row r="11" spans="1:10" ht="16.5" customHeight="1">
      <c r="A11" s="147" t="s">
        <v>27</v>
      </c>
      <c r="B11" s="141" t="s">
        <v>21</v>
      </c>
      <c r="C11" s="91"/>
      <c r="D11" s="148">
        <v>279567.8</v>
      </c>
      <c r="E11" s="149">
        <v>6.2</v>
      </c>
      <c r="F11" s="142"/>
      <c r="J11" s="190"/>
    </row>
    <row r="12" spans="1:7" ht="16.5" customHeight="1">
      <c r="A12" s="145" t="s">
        <v>213</v>
      </c>
      <c r="B12" s="141" t="s">
        <v>21</v>
      </c>
      <c r="C12" s="91"/>
      <c r="D12" s="143">
        <v>349</v>
      </c>
      <c r="E12" s="86"/>
      <c r="F12" s="142"/>
      <c r="G12" s="40"/>
    </row>
    <row r="13" spans="1:11" ht="16.5" customHeight="1">
      <c r="A13" s="146" t="s">
        <v>214</v>
      </c>
      <c r="B13" s="150" t="s">
        <v>21</v>
      </c>
      <c r="C13" s="91"/>
      <c r="D13" s="143">
        <v>117199.5</v>
      </c>
      <c r="E13" s="43">
        <v>-3.099265800178589</v>
      </c>
      <c r="F13" s="142"/>
      <c r="K13" s="194"/>
    </row>
    <row r="14" spans="1:6" ht="16.5" customHeight="1">
      <c r="A14" s="151" t="s">
        <v>28</v>
      </c>
      <c r="B14" s="141" t="s">
        <v>21</v>
      </c>
      <c r="C14" s="90">
        <v>82800</v>
      </c>
      <c r="D14" s="148">
        <v>83698</v>
      </c>
      <c r="E14" s="149">
        <v>3.064931226834464</v>
      </c>
      <c r="F14" s="149">
        <f>(D14/C14)*100</f>
        <v>101.08454106280193</v>
      </c>
    </row>
    <row r="15" spans="1:6" ht="16.5" customHeight="1">
      <c r="A15" s="146" t="s">
        <v>29</v>
      </c>
      <c r="B15" s="141" t="s">
        <v>21</v>
      </c>
      <c r="C15" s="91"/>
      <c r="D15" s="143">
        <v>321940</v>
      </c>
      <c r="E15" s="142">
        <v>6.040843214756259</v>
      </c>
      <c r="F15" s="142"/>
    </row>
    <row r="16" spans="1:7" ht="16.5" customHeight="1">
      <c r="A16" s="145" t="s">
        <v>215</v>
      </c>
      <c r="B16" s="141" t="s">
        <v>21</v>
      </c>
      <c r="C16" s="91"/>
      <c r="D16" s="143">
        <v>1858682.314789</v>
      </c>
      <c r="E16" s="142">
        <v>14.68</v>
      </c>
      <c r="F16" s="142"/>
      <c r="G16" s="40"/>
    </row>
    <row r="17" spans="1:6" ht="16.5" customHeight="1">
      <c r="A17" s="147" t="s">
        <v>30</v>
      </c>
      <c r="B17" s="141" t="s">
        <v>21</v>
      </c>
      <c r="C17" s="90"/>
      <c r="D17" s="148">
        <v>1412541.179675</v>
      </c>
      <c r="E17" s="149">
        <v>11.75</v>
      </c>
      <c r="F17" s="142"/>
    </row>
    <row r="18" spans="1:6" ht="16.5" customHeight="1">
      <c r="A18" s="145" t="s">
        <v>31</v>
      </c>
      <c r="B18" s="141" t="s">
        <v>21</v>
      </c>
      <c r="C18" s="91"/>
      <c r="D18" s="143">
        <v>1385941.007701</v>
      </c>
      <c r="E18" s="142">
        <v>11.07</v>
      </c>
      <c r="F18" s="142"/>
    </row>
    <row r="19" spans="1:7" ht="16.5" customHeight="1">
      <c r="A19" s="145" t="s">
        <v>216</v>
      </c>
      <c r="B19" s="141" t="s">
        <v>32</v>
      </c>
      <c r="C19" s="91"/>
      <c r="D19" s="152">
        <v>26911.185667357975</v>
      </c>
      <c r="E19" s="142">
        <v>5.906905518578398</v>
      </c>
      <c r="F19" s="142"/>
      <c r="G19" s="40"/>
    </row>
    <row r="20" spans="1:6" ht="16.5" customHeight="1">
      <c r="A20" s="151" t="s">
        <v>33</v>
      </c>
      <c r="B20" s="141" t="s">
        <v>32</v>
      </c>
      <c r="C20" s="90">
        <v>33714</v>
      </c>
      <c r="D20" s="153">
        <v>37823.66757324958</v>
      </c>
      <c r="E20" s="149">
        <v>3.827195704175651</v>
      </c>
      <c r="F20" s="149">
        <f>(D20/C20)*100</f>
        <v>112.18979525790347</v>
      </c>
    </row>
    <row r="21" spans="1:6" ht="16.5" customHeight="1" thickBot="1">
      <c r="A21" s="154" t="s">
        <v>34</v>
      </c>
      <c r="B21" s="141" t="s">
        <v>32</v>
      </c>
      <c r="C21" s="90">
        <v>20509</v>
      </c>
      <c r="D21" s="153">
        <v>20053.94201743778</v>
      </c>
      <c r="E21" s="149">
        <v>7.071686814803968</v>
      </c>
      <c r="F21" s="149">
        <f>(D21/C21)*100</f>
        <v>97.78117907961276</v>
      </c>
    </row>
    <row r="22" spans="1:6" ht="37.5" customHeight="1">
      <c r="A22" s="200" t="s">
        <v>35</v>
      </c>
      <c r="B22" s="200"/>
      <c r="C22" s="200"/>
      <c r="D22" s="200"/>
      <c r="E22" s="200"/>
      <c r="F22" s="200"/>
    </row>
  </sheetData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C3" sqref="C3"/>
    </sheetView>
  </sheetViews>
  <sheetFormatPr defaultColWidth="9.140625" defaultRowHeight="12.75"/>
  <cols>
    <col min="1" max="1" width="27.421875" style="121" customWidth="1"/>
    <col min="2" max="2" width="10.57421875" style="121" customWidth="1"/>
    <col min="3" max="3" width="15.421875" style="121" customWidth="1"/>
    <col min="4" max="4" width="19.8515625" style="121" customWidth="1"/>
    <col min="5" max="231" width="9.140625" style="121" customWidth="1"/>
  </cols>
  <sheetData>
    <row r="1" spans="1:4" ht="34.5" customHeight="1" thickBot="1">
      <c r="A1" s="197" t="s">
        <v>3</v>
      </c>
      <c r="B1" s="197"/>
      <c r="C1" s="197"/>
      <c r="D1" s="197"/>
    </row>
    <row r="2" spans="1:4" ht="21.75" customHeight="1">
      <c r="A2" s="94" t="s">
        <v>14</v>
      </c>
      <c r="B2" s="95" t="s">
        <v>36</v>
      </c>
      <c r="C2" s="17" t="s">
        <v>37</v>
      </c>
      <c r="D2" s="96" t="s">
        <v>38</v>
      </c>
    </row>
    <row r="3" spans="1:4" ht="21.75" customHeight="1">
      <c r="A3" s="97" t="s">
        <v>39</v>
      </c>
      <c r="B3" s="132" t="s">
        <v>21</v>
      </c>
      <c r="C3" s="123">
        <v>2238656</v>
      </c>
      <c r="D3" s="124">
        <v>4.068698461488054</v>
      </c>
    </row>
    <row r="4" spans="1:4" ht="21.75" customHeight="1">
      <c r="A4" s="101" t="s">
        <v>40</v>
      </c>
      <c r="B4" s="105" t="s">
        <v>21</v>
      </c>
      <c r="C4" s="25">
        <v>521300</v>
      </c>
      <c r="D4" s="133">
        <v>3.8466825886875853</v>
      </c>
    </row>
    <row r="5" spans="1:4" ht="21.75" customHeight="1">
      <c r="A5" s="101" t="s">
        <v>41</v>
      </c>
      <c r="B5" s="105" t="s">
        <v>21</v>
      </c>
      <c r="C5" s="25">
        <v>844691</v>
      </c>
      <c r="D5" s="133">
        <v>4.630980446169147</v>
      </c>
    </row>
    <row r="6" spans="1:4" ht="21.75" customHeight="1">
      <c r="A6" s="101" t="s">
        <v>42</v>
      </c>
      <c r="B6" s="105" t="s">
        <v>21</v>
      </c>
      <c r="C6" s="25">
        <v>705048</v>
      </c>
      <c r="D6" s="133">
        <v>3.924905850216035</v>
      </c>
    </row>
    <row r="7" spans="1:4" ht="21.75" customHeight="1">
      <c r="A7" s="101" t="s">
        <v>43</v>
      </c>
      <c r="B7" s="105" t="s">
        <v>21</v>
      </c>
      <c r="C7" s="25">
        <v>872665</v>
      </c>
      <c r="D7" s="133">
        <v>3.6139524152444693</v>
      </c>
    </row>
    <row r="8" spans="1:4" ht="21.75" customHeight="1">
      <c r="A8" s="101" t="s">
        <v>44</v>
      </c>
      <c r="B8" s="105" t="s">
        <v>21</v>
      </c>
      <c r="C8" s="25">
        <v>44893</v>
      </c>
      <c r="D8" s="133">
        <v>-5.4500072199187315</v>
      </c>
    </row>
    <row r="9" spans="1:4" ht="21.75" customHeight="1">
      <c r="A9" s="101" t="s">
        <v>45</v>
      </c>
      <c r="B9" s="105" t="s">
        <v>21</v>
      </c>
      <c r="C9" s="25">
        <v>175853</v>
      </c>
      <c r="D9" s="133">
        <v>3.3029048804022096</v>
      </c>
    </row>
    <row r="10" spans="1:4" ht="21.75" customHeight="1">
      <c r="A10" s="134" t="s">
        <v>46</v>
      </c>
      <c r="B10" s="105" t="s">
        <v>21</v>
      </c>
      <c r="C10" s="25">
        <v>52592</v>
      </c>
      <c r="D10" s="133">
        <v>-4.464075130255793</v>
      </c>
    </row>
    <row r="11" spans="1:4" ht="21.75" customHeight="1">
      <c r="A11" s="101" t="s">
        <v>47</v>
      </c>
      <c r="B11" s="105" t="s">
        <v>21</v>
      </c>
      <c r="C11" s="25">
        <v>119610</v>
      </c>
      <c r="D11" s="133">
        <v>6.44247060635621</v>
      </c>
    </row>
    <row r="12" spans="1:4" ht="21.75" customHeight="1">
      <c r="A12" s="101" t="s">
        <v>48</v>
      </c>
      <c r="B12" s="105" t="s">
        <v>21</v>
      </c>
      <c r="C12" s="25">
        <v>86166</v>
      </c>
      <c r="D12" s="133">
        <v>-3.962101636520245</v>
      </c>
    </row>
    <row r="13" spans="1:4" ht="21.75" customHeight="1">
      <c r="A13" s="101" t="s">
        <v>49</v>
      </c>
      <c r="B13" s="105" t="s">
        <v>21</v>
      </c>
      <c r="C13" s="25">
        <v>383404</v>
      </c>
      <c r="D13" s="133">
        <v>6.929020914306875</v>
      </c>
    </row>
    <row r="14" spans="1:4" ht="21.75" customHeight="1">
      <c r="A14" s="18" t="s">
        <v>50</v>
      </c>
      <c r="B14" s="135"/>
      <c r="C14" s="122" t="s">
        <v>37</v>
      </c>
      <c r="D14" s="136" t="s">
        <v>51</v>
      </c>
    </row>
    <row r="15" spans="1:4" ht="21.75" customHeight="1">
      <c r="A15" s="118" t="s">
        <v>52</v>
      </c>
      <c r="B15" s="122" t="s">
        <v>53</v>
      </c>
      <c r="C15" s="137">
        <v>23.286293204494125</v>
      </c>
      <c r="D15" s="36">
        <v>23.341421314698426</v>
      </c>
    </row>
    <row r="16" spans="1:4" ht="21.75" customHeight="1">
      <c r="A16" s="118" t="s">
        <v>54</v>
      </c>
      <c r="B16" s="122" t="s">
        <v>53</v>
      </c>
      <c r="C16" s="137">
        <v>37.732058878184056</v>
      </c>
      <c r="D16" s="36">
        <v>38.16032989291872</v>
      </c>
    </row>
    <row r="17" spans="1:4" ht="21.75" customHeight="1" thickBot="1">
      <c r="A17" s="119" t="s">
        <v>55</v>
      </c>
      <c r="B17" s="138" t="s">
        <v>53</v>
      </c>
      <c r="C17" s="139">
        <v>38.98164791732182</v>
      </c>
      <c r="D17" s="92">
        <v>38.49824879238285</v>
      </c>
    </row>
  </sheetData>
  <mergeCells count="1">
    <mergeCell ref="A1:D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C4" sqref="C4:D4"/>
    </sheetView>
  </sheetViews>
  <sheetFormatPr defaultColWidth="9.140625" defaultRowHeight="12.75"/>
  <cols>
    <col min="1" max="1" width="25.00390625" style="121" customWidth="1"/>
    <col min="2" max="2" width="11.00390625" style="121" customWidth="1"/>
    <col min="3" max="3" width="14.00390625" style="121" customWidth="1"/>
    <col min="4" max="4" width="20.28125" style="121" customWidth="1"/>
    <col min="5" max="242" width="9.140625" style="121" customWidth="1"/>
  </cols>
  <sheetData>
    <row r="1" spans="1:4" ht="33" customHeight="1" thickBot="1">
      <c r="A1" s="197" t="s">
        <v>4</v>
      </c>
      <c r="B1" s="197"/>
      <c r="C1" s="197"/>
      <c r="D1" s="197"/>
    </row>
    <row r="2" spans="1:4" ht="15.75" customHeight="1">
      <c r="A2" s="211" t="s">
        <v>14</v>
      </c>
      <c r="B2" s="213" t="s">
        <v>36</v>
      </c>
      <c r="C2" s="215" t="s">
        <v>37</v>
      </c>
      <c r="D2" s="217" t="s">
        <v>38</v>
      </c>
    </row>
    <row r="3" spans="1:4" ht="15.75" customHeight="1">
      <c r="A3" s="212"/>
      <c r="B3" s="214"/>
      <c r="C3" s="216"/>
      <c r="D3" s="218"/>
    </row>
    <row r="4" spans="1:8" ht="18" customHeight="1">
      <c r="A4" s="18" t="s">
        <v>56</v>
      </c>
      <c r="B4" s="19" t="s">
        <v>21</v>
      </c>
      <c r="C4" s="123">
        <v>869597.84</v>
      </c>
      <c r="D4" s="124">
        <v>3.83</v>
      </c>
      <c r="H4" s="191"/>
    </row>
    <row r="5" spans="1:4" ht="18" customHeight="1">
      <c r="A5" s="33" t="s">
        <v>57</v>
      </c>
      <c r="B5" s="24" t="s">
        <v>21</v>
      </c>
      <c r="C5" s="25">
        <v>483236.72</v>
      </c>
      <c r="D5" s="11">
        <v>3.19</v>
      </c>
    </row>
    <row r="6" spans="1:4" ht="18" customHeight="1">
      <c r="A6" s="33" t="s">
        <v>58</v>
      </c>
      <c r="B6" s="24" t="s">
        <v>21</v>
      </c>
      <c r="C6" s="25">
        <v>193020.43</v>
      </c>
      <c r="D6" s="11">
        <v>1.51</v>
      </c>
    </row>
    <row r="7" spans="1:4" ht="18" customHeight="1">
      <c r="A7" s="33" t="s">
        <v>59</v>
      </c>
      <c r="B7" s="24" t="s">
        <v>21</v>
      </c>
      <c r="C7" s="25">
        <v>155754.59</v>
      </c>
      <c r="D7" s="11">
        <v>9.42</v>
      </c>
    </row>
    <row r="8" spans="1:4" ht="18" customHeight="1">
      <c r="A8" s="33" t="s">
        <v>60</v>
      </c>
      <c r="B8" s="24" t="s">
        <v>21</v>
      </c>
      <c r="C8" s="25">
        <v>24733.7</v>
      </c>
      <c r="D8" s="11">
        <v>2.62</v>
      </c>
    </row>
    <row r="9" spans="1:4" ht="18" customHeight="1">
      <c r="A9" s="33" t="s">
        <v>61</v>
      </c>
      <c r="B9" s="24" t="s">
        <v>21</v>
      </c>
      <c r="C9" s="25">
        <v>12852.42</v>
      </c>
      <c r="D9" s="11">
        <v>4.25</v>
      </c>
    </row>
    <row r="10" spans="1:4" ht="18" customHeight="1">
      <c r="A10" s="97" t="s">
        <v>62</v>
      </c>
      <c r="B10" s="97"/>
      <c r="C10" s="25"/>
      <c r="D10" s="125"/>
    </row>
    <row r="11" spans="1:4" ht="18" customHeight="1">
      <c r="A11" s="126" t="s">
        <v>63</v>
      </c>
      <c r="B11" s="127" t="s">
        <v>64</v>
      </c>
      <c r="C11" s="128">
        <v>48321</v>
      </c>
      <c r="D11" s="129">
        <v>6.654747715534359</v>
      </c>
    </row>
    <row r="12" spans="1:4" ht="18" customHeight="1">
      <c r="A12" s="101" t="s">
        <v>65</v>
      </c>
      <c r="B12" s="106" t="s">
        <v>64</v>
      </c>
      <c r="C12" s="25">
        <v>13287</v>
      </c>
      <c r="D12" s="129">
        <v>6.6971814020717835</v>
      </c>
    </row>
    <row r="13" spans="1:4" ht="18" customHeight="1">
      <c r="A13" s="101" t="s">
        <v>66</v>
      </c>
      <c r="B13" s="106" t="s">
        <v>64</v>
      </c>
      <c r="C13" s="25">
        <v>105157</v>
      </c>
      <c r="D13" s="129">
        <v>5.657818057593</v>
      </c>
    </row>
    <row r="14" spans="1:4" ht="18" customHeight="1">
      <c r="A14" s="101" t="s">
        <v>67</v>
      </c>
      <c r="B14" s="106" t="s">
        <v>64</v>
      </c>
      <c r="C14" s="25">
        <v>30743</v>
      </c>
      <c r="D14" s="129">
        <v>2.5792459125792533</v>
      </c>
    </row>
    <row r="15" spans="1:4" ht="18" customHeight="1">
      <c r="A15" s="22" t="s">
        <v>68</v>
      </c>
      <c r="B15" s="105" t="s">
        <v>69</v>
      </c>
      <c r="C15" s="10">
        <v>525709</v>
      </c>
      <c r="D15" s="129">
        <v>0.311213216353301</v>
      </c>
    </row>
    <row r="16" spans="1:4" ht="18" customHeight="1">
      <c r="A16" s="22" t="s">
        <v>70</v>
      </c>
      <c r="B16" s="105" t="s">
        <v>71</v>
      </c>
      <c r="C16" s="25">
        <v>2587</v>
      </c>
      <c r="D16" s="129">
        <v>-3.28971962616822</v>
      </c>
    </row>
    <row r="17" spans="1:4" ht="18" customHeight="1">
      <c r="A17" s="101" t="s">
        <v>72</v>
      </c>
      <c r="B17" s="106" t="s">
        <v>64</v>
      </c>
      <c r="C17" s="25">
        <v>28318.030000000002</v>
      </c>
      <c r="D17" s="129">
        <v>5.857837090202245</v>
      </c>
    </row>
    <row r="18" spans="1:4" ht="18" customHeight="1">
      <c r="A18" s="101" t="s">
        <v>73</v>
      </c>
      <c r="B18" s="106" t="s">
        <v>64</v>
      </c>
      <c r="C18" s="25">
        <v>6678</v>
      </c>
      <c r="D18" s="129">
        <v>10.59953627028818</v>
      </c>
    </row>
    <row r="19" spans="1:4" ht="18" customHeight="1" thickBot="1">
      <c r="A19" s="110" t="s">
        <v>74</v>
      </c>
      <c r="B19" s="130" t="s">
        <v>64</v>
      </c>
      <c r="C19" s="28">
        <v>10360</v>
      </c>
      <c r="D19" s="131">
        <v>2.5742574257425765</v>
      </c>
    </row>
    <row r="20" spans="1:4" ht="18" customHeight="1">
      <c r="A20" s="209"/>
      <c r="B20" s="210"/>
      <c r="C20" s="210"/>
      <c r="D20" s="210"/>
    </row>
  </sheetData>
  <mergeCells count="6">
    <mergeCell ref="A1:D1"/>
    <mergeCell ref="A20:D20"/>
    <mergeCell ref="A2:A3"/>
    <mergeCell ref="B2:B3"/>
    <mergeCell ref="C2:C3"/>
    <mergeCell ref="D2:D3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5" sqref="B5:C24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3" width="15.7109375" style="0" customWidth="1"/>
  </cols>
  <sheetData>
    <row r="1" spans="1:3" ht="30" customHeight="1">
      <c r="A1" s="219" t="s">
        <v>75</v>
      </c>
      <c r="B1" s="219"/>
      <c r="C1" s="219"/>
    </row>
    <row r="2" spans="1:3" ht="18.75" customHeight="1">
      <c r="A2" s="114"/>
      <c r="B2" s="220" t="s">
        <v>76</v>
      </c>
      <c r="C2" s="220"/>
    </row>
    <row r="3" spans="1:3" ht="15.75" customHeight="1">
      <c r="A3" s="221" t="s">
        <v>14</v>
      </c>
      <c r="B3" s="223" t="s">
        <v>37</v>
      </c>
      <c r="C3" s="225" t="s">
        <v>77</v>
      </c>
    </row>
    <row r="4" spans="1:3" ht="15.75" customHeight="1">
      <c r="A4" s="222"/>
      <c r="B4" s="224"/>
      <c r="C4" s="226"/>
    </row>
    <row r="5" spans="1:3" ht="15" customHeight="1">
      <c r="A5" s="115" t="s">
        <v>78</v>
      </c>
      <c r="B5" s="89">
        <v>167838.4357</v>
      </c>
      <c r="C5" s="181">
        <v>1.7</v>
      </c>
    </row>
    <row r="6" spans="1:3" ht="15" customHeight="1">
      <c r="A6" s="116" t="s">
        <v>79</v>
      </c>
      <c r="B6" s="89">
        <v>135847.4652</v>
      </c>
      <c r="C6" s="181">
        <v>-0.36</v>
      </c>
    </row>
    <row r="7" spans="1:3" ht="15" customHeight="1">
      <c r="A7" s="117" t="s">
        <v>80</v>
      </c>
      <c r="B7" s="26">
        <v>4128.6287</v>
      </c>
      <c r="C7" s="182">
        <v>13.76</v>
      </c>
    </row>
    <row r="8" spans="1:3" ht="15" customHeight="1">
      <c r="A8" s="117" t="s">
        <v>81</v>
      </c>
      <c r="B8" s="26">
        <v>115542.9251</v>
      </c>
      <c r="C8" s="182">
        <v>-1.51</v>
      </c>
    </row>
    <row r="9" spans="1:3" ht="15" customHeight="1">
      <c r="A9" s="117" t="s">
        <v>82</v>
      </c>
      <c r="B9" s="26">
        <v>16175.9114</v>
      </c>
      <c r="C9" s="182">
        <v>5.1</v>
      </c>
    </row>
    <row r="10" spans="1:3" ht="15" customHeight="1">
      <c r="A10" s="116" t="s">
        <v>83</v>
      </c>
      <c r="B10" s="89">
        <v>31990.9705</v>
      </c>
      <c r="C10" s="181">
        <v>11.46</v>
      </c>
    </row>
    <row r="11" spans="1:3" ht="15" customHeight="1">
      <c r="A11" s="117" t="s">
        <v>84</v>
      </c>
      <c r="B11" s="26">
        <v>10636.884</v>
      </c>
      <c r="C11" s="182">
        <v>9.88</v>
      </c>
    </row>
    <row r="12" spans="1:3" ht="15" customHeight="1">
      <c r="A12" s="117" t="s">
        <v>85</v>
      </c>
      <c r="B12" s="26">
        <v>21354.0865</v>
      </c>
      <c r="C12" s="182">
        <v>12.27</v>
      </c>
    </row>
    <row r="13" spans="1:3" s="113" customFormat="1" ht="15" customHeight="1">
      <c r="A13" s="115" t="s">
        <v>86</v>
      </c>
      <c r="B13" s="89">
        <v>135847.4652</v>
      </c>
      <c r="C13" s="181">
        <v>-0.36</v>
      </c>
    </row>
    <row r="14" spans="1:3" ht="15" customHeight="1">
      <c r="A14" s="118" t="s">
        <v>87</v>
      </c>
      <c r="B14" s="26">
        <v>4247.8403</v>
      </c>
      <c r="C14" s="182">
        <v>14.33</v>
      </c>
    </row>
    <row r="15" spans="1:3" ht="15" customHeight="1">
      <c r="A15" s="118" t="s">
        <v>88</v>
      </c>
      <c r="B15" s="26">
        <v>111436.1876</v>
      </c>
      <c r="C15" s="182">
        <v>-1.44</v>
      </c>
    </row>
    <row r="16" spans="1:3" ht="15" customHeight="1">
      <c r="A16" s="118" t="s">
        <v>89</v>
      </c>
      <c r="B16" s="26">
        <v>4138.6614</v>
      </c>
      <c r="C16" s="182">
        <v>-4.9</v>
      </c>
    </row>
    <row r="17" spans="1:3" ht="15" customHeight="1">
      <c r="A17" s="118" t="s">
        <v>90</v>
      </c>
      <c r="B17" s="26">
        <v>1242.5693</v>
      </c>
      <c r="C17" s="182">
        <v>8.43</v>
      </c>
    </row>
    <row r="18" spans="1:3" ht="15" customHeight="1">
      <c r="A18" s="118" t="s">
        <v>91</v>
      </c>
      <c r="B18" s="26">
        <v>1537.0961</v>
      </c>
      <c r="C18" s="182">
        <v>5.6</v>
      </c>
    </row>
    <row r="19" spans="1:3" ht="15" customHeight="1">
      <c r="A19" s="118" t="s">
        <v>92</v>
      </c>
      <c r="B19" s="26">
        <v>5387.0376</v>
      </c>
      <c r="C19" s="182">
        <v>5.07</v>
      </c>
    </row>
    <row r="20" spans="1:3" ht="15" customHeight="1">
      <c r="A20" s="118" t="s">
        <v>93</v>
      </c>
      <c r="B20" s="26">
        <v>1261.4568</v>
      </c>
      <c r="C20" s="182">
        <v>0.41</v>
      </c>
    </row>
    <row r="21" spans="1:3" ht="15" customHeight="1">
      <c r="A21" s="118" t="s">
        <v>94</v>
      </c>
      <c r="B21" s="26">
        <v>360.1352</v>
      </c>
      <c r="C21" s="182">
        <v>32.74</v>
      </c>
    </row>
    <row r="22" spans="1:3" ht="15" customHeight="1">
      <c r="A22" s="118" t="s">
        <v>95</v>
      </c>
      <c r="B22" s="26">
        <v>12.1141</v>
      </c>
      <c r="C22" s="182">
        <v>7.26</v>
      </c>
    </row>
    <row r="23" spans="1:3" ht="15" customHeight="1">
      <c r="A23" s="118" t="s">
        <v>96</v>
      </c>
      <c r="B23" s="26">
        <v>463.0463</v>
      </c>
      <c r="C23" s="182">
        <v>18.5</v>
      </c>
    </row>
    <row r="24" spans="1:3" ht="15" customHeight="1">
      <c r="A24" s="119" t="s">
        <v>97</v>
      </c>
      <c r="B24" s="120">
        <v>5761.3205</v>
      </c>
      <c r="C24" s="29">
        <v>4</v>
      </c>
    </row>
  </sheetData>
  <mergeCells count="5">
    <mergeCell ref="A1:C1"/>
    <mergeCell ref="B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H21" sqref="H21"/>
    </sheetView>
  </sheetViews>
  <sheetFormatPr defaultColWidth="9.140625" defaultRowHeight="12.75"/>
  <cols>
    <col min="1" max="1" width="28.8515625" style="52" customWidth="1"/>
    <col min="2" max="2" width="9.421875" style="93" customWidth="1"/>
    <col min="3" max="3" width="18.140625" style="52" customWidth="1"/>
    <col min="4" max="4" width="20.421875" style="52" customWidth="1"/>
    <col min="5" max="244" width="9.140625" style="52" customWidth="1"/>
  </cols>
  <sheetData>
    <row r="1" spans="1:4" ht="34.5" customHeight="1" thickBot="1">
      <c r="A1" s="197" t="s">
        <v>6</v>
      </c>
      <c r="B1" s="197"/>
      <c r="C1" s="197"/>
      <c r="D1" s="197"/>
    </row>
    <row r="2" spans="1:4" s="40" customFormat="1" ht="18" customHeight="1">
      <c r="A2" s="94" t="s">
        <v>14</v>
      </c>
      <c r="B2" s="95" t="s">
        <v>36</v>
      </c>
      <c r="C2" s="83" t="s">
        <v>236</v>
      </c>
      <c r="D2" s="96" t="s">
        <v>98</v>
      </c>
    </row>
    <row r="3" spans="1:4" s="40" customFormat="1" ht="18" customHeight="1">
      <c r="A3" s="97" t="s">
        <v>99</v>
      </c>
      <c r="B3" s="98" t="s">
        <v>53</v>
      </c>
      <c r="C3" s="99">
        <v>364.97</v>
      </c>
      <c r="D3" s="100">
        <v>12.54</v>
      </c>
    </row>
    <row r="4" spans="1:4" s="40" customFormat="1" ht="18" customHeight="1">
      <c r="A4" s="101" t="s">
        <v>100</v>
      </c>
      <c r="B4" s="102" t="s">
        <v>53</v>
      </c>
      <c r="C4" s="103">
        <v>98.18</v>
      </c>
      <c r="D4" s="104">
        <v>-0.86</v>
      </c>
    </row>
    <row r="5" spans="1:4" s="40" customFormat="1" ht="18" customHeight="1">
      <c r="A5" s="101" t="s">
        <v>101</v>
      </c>
      <c r="B5" s="102" t="s">
        <v>53</v>
      </c>
      <c r="C5" s="103">
        <v>103.31</v>
      </c>
      <c r="D5" s="104">
        <v>-4.98</v>
      </c>
    </row>
    <row r="6" spans="1:4" s="40" customFormat="1" ht="18" customHeight="1">
      <c r="A6" s="101" t="s">
        <v>102</v>
      </c>
      <c r="B6" s="102" t="s">
        <v>53</v>
      </c>
      <c r="C6" s="103">
        <v>1.01</v>
      </c>
      <c r="D6" s="104">
        <v>-0.48</v>
      </c>
    </row>
    <row r="7" spans="1:4" s="40" customFormat="1" ht="18" customHeight="1">
      <c r="A7" s="101" t="s">
        <v>103</v>
      </c>
      <c r="B7" s="102" t="s">
        <v>53</v>
      </c>
      <c r="C7" s="103">
        <v>5.37</v>
      </c>
      <c r="D7" s="104">
        <v>-2.67</v>
      </c>
    </row>
    <row r="8" spans="1:4" s="40" customFormat="1" ht="18" customHeight="1">
      <c r="A8" s="101" t="s">
        <v>104</v>
      </c>
      <c r="B8" s="105" t="s">
        <v>105</v>
      </c>
      <c r="C8" s="103">
        <v>418886.46</v>
      </c>
      <c r="D8" s="104">
        <v>36603.08</v>
      </c>
    </row>
    <row r="9" spans="1:4" s="40" customFormat="1" ht="18" customHeight="1">
      <c r="A9" s="101" t="s">
        <v>106</v>
      </c>
      <c r="B9" s="105" t="s">
        <v>107</v>
      </c>
      <c r="C9" s="103">
        <v>5.9</v>
      </c>
      <c r="D9" s="104">
        <v>-0.2</v>
      </c>
    </row>
    <row r="10" spans="1:4" s="40" customFormat="1" ht="18" customHeight="1">
      <c r="A10" s="101" t="s">
        <v>108</v>
      </c>
      <c r="B10" s="102" t="s">
        <v>53</v>
      </c>
      <c r="C10" s="103">
        <v>60.18</v>
      </c>
      <c r="D10" s="104">
        <v>1.51</v>
      </c>
    </row>
    <row r="11" spans="1:4" s="40" customFormat="1" ht="18" customHeight="1">
      <c r="A11" s="106" t="s">
        <v>14</v>
      </c>
      <c r="B11" s="105" t="s">
        <v>36</v>
      </c>
      <c r="C11" s="107" t="s">
        <v>236</v>
      </c>
      <c r="D11" s="108" t="s">
        <v>109</v>
      </c>
    </row>
    <row r="12" spans="1:4" ht="18" customHeight="1">
      <c r="A12" s="101" t="s">
        <v>110</v>
      </c>
      <c r="B12" s="109" t="s">
        <v>111</v>
      </c>
      <c r="C12" s="26">
        <v>152</v>
      </c>
      <c r="D12" s="36">
        <v>-3.8</v>
      </c>
    </row>
    <row r="13" spans="1:4" ht="18" customHeight="1">
      <c r="A13" s="101" t="s">
        <v>112</v>
      </c>
      <c r="B13" s="109" t="s">
        <v>111</v>
      </c>
      <c r="C13" s="26">
        <v>10</v>
      </c>
      <c r="D13" s="36">
        <v>42.9</v>
      </c>
    </row>
    <row r="14" spans="1:4" ht="18" customHeight="1">
      <c r="A14" s="101" t="s">
        <v>113</v>
      </c>
      <c r="B14" s="109" t="s">
        <v>114</v>
      </c>
      <c r="C14" s="103">
        <v>328.73</v>
      </c>
      <c r="D14" s="36">
        <v>5.7</v>
      </c>
    </row>
    <row r="15" spans="1:4" ht="18" customHeight="1">
      <c r="A15" s="101" t="s">
        <v>115</v>
      </c>
      <c r="B15" s="109" t="s">
        <v>114</v>
      </c>
      <c r="C15" s="103">
        <v>3.28</v>
      </c>
      <c r="D15" s="36">
        <v>-28.1</v>
      </c>
    </row>
    <row r="16" spans="1:4" ht="18" customHeight="1">
      <c r="A16" s="101" t="s">
        <v>116</v>
      </c>
      <c r="B16" s="109" t="s">
        <v>114</v>
      </c>
      <c r="C16" s="103">
        <v>0.12</v>
      </c>
      <c r="D16" s="36">
        <v>300</v>
      </c>
    </row>
    <row r="17" spans="1:4" ht="18" customHeight="1">
      <c r="A17" s="101" t="s">
        <v>117</v>
      </c>
      <c r="B17" s="109" t="s">
        <v>114</v>
      </c>
      <c r="C17" s="103">
        <v>1.7</v>
      </c>
      <c r="D17" s="36">
        <v>-32.5</v>
      </c>
    </row>
    <row r="18" spans="1:4" ht="18" customHeight="1">
      <c r="A18" s="101" t="s">
        <v>118</v>
      </c>
      <c r="B18" s="109" t="s">
        <v>114</v>
      </c>
      <c r="C18" s="103">
        <v>66.25</v>
      </c>
      <c r="D18" s="36">
        <v>14.1</v>
      </c>
    </row>
    <row r="19" spans="1:4" ht="18" customHeight="1">
      <c r="A19" s="101" t="s">
        <v>119</v>
      </c>
      <c r="B19" s="109" t="s">
        <v>114</v>
      </c>
      <c r="C19" s="103">
        <v>11.84</v>
      </c>
      <c r="D19" s="36">
        <v>21.2</v>
      </c>
    </row>
    <row r="20" spans="1:4" ht="18" customHeight="1" thickBot="1">
      <c r="A20" s="110" t="s">
        <v>120</v>
      </c>
      <c r="B20" s="111" t="s">
        <v>114</v>
      </c>
      <c r="C20" s="112">
        <v>8.34</v>
      </c>
      <c r="D20" s="92">
        <v>3.5</v>
      </c>
    </row>
  </sheetData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H9"/>
  <sheetViews>
    <sheetView workbookViewId="0" topLeftCell="A1">
      <selection activeCell="I16" sqref="I16"/>
    </sheetView>
  </sheetViews>
  <sheetFormatPr defaultColWidth="9.140625" defaultRowHeight="12.75"/>
  <cols>
    <col min="1" max="1" width="34.00390625" style="2" customWidth="1"/>
    <col min="2" max="2" width="9.140625" style="1" customWidth="1"/>
    <col min="3" max="3" width="11.421875" style="2" customWidth="1"/>
    <col min="4" max="4" width="15.7109375" style="2" customWidth="1"/>
    <col min="5" max="216" width="9.140625" style="2" customWidth="1"/>
  </cols>
  <sheetData>
    <row r="1" spans="1:5" ht="28.5" customHeight="1">
      <c r="A1" s="197" t="s">
        <v>121</v>
      </c>
      <c r="B1" s="197"/>
      <c r="C1" s="197"/>
      <c r="D1" s="197"/>
      <c r="E1" s="40"/>
    </row>
    <row r="2" spans="1:4" ht="16.5" customHeight="1">
      <c r="A2" s="220"/>
      <c r="B2" s="220"/>
      <c r="C2" s="220"/>
      <c r="D2" s="3"/>
    </row>
    <row r="3" spans="1:4" ht="24" customHeight="1">
      <c r="A3" s="16" t="s">
        <v>14</v>
      </c>
      <c r="B3" s="83" t="s">
        <v>122</v>
      </c>
      <c r="C3" s="83" t="s">
        <v>37</v>
      </c>
      <c r="D3" s="5" t="s">
        <v>123</v>
      </c>
    </row>
    <row r="4" spans="1:4" s="30" customFormat="1" ht="24" customHeight="1">
      <c r="A4" s="84" t="s">
        <v>124</v>
      </c>
      <c r="B4" s="85" t="s">
        <v>21</v>
      </c>
      <c r="C4" s="193" t="s">
        <v>234</v>
      </c>
      <c r="D4" s="43">
        <v>5.1</v>
      </c>
    </row>
    <row r="5" spans="1:4" ht="24" customHeight="1">
      <c r="A5" s="87" t="s">
        <v>125</v>
      </c>
      <c r="B5" s="88" t="s">
        <v>21</v>
      </c>
      <c r="C5" s="193" t="s">
        <v>234</v>
      </c>
      <c r="D5" s="36">
        <v>1.3</v>
      </c>
    </row>
    <row r="6" spans="1:216" s="159" customFormat="1" ht="24" customHeight="1">
      <c r="A6" s="155" t="s">
        <v>217</v>
      </c>
      <c r="B6" s="156" t="s">
        <v>21</v>
      </c>
      <c r="C6" s="91">
        <v>134923</v>
      </c>
      <c r="D6" s="157">
        <v>22.08237572160192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</row>
    <row r="7" spans="1:4" s="30" customFormat="1" ht="24" customHeight="1">
      <c r="A7" s="84" t="s">
        <v>127</v>
      </c>
      <c r="B7" s="85" t="s">
        <v>126</v>
      </c>
      <c r="C7" s="91">
        <v>76115</v>
      </c>
      <c r="D7" s="43">
        <v>-71.73535244008407</v>
      </c>
    </row>
    <row r="8" spans="1:4" s="30" customFormat="1" ht="24" customHeight="1">
      <c r="A8" s="84" t="s">
        <v>128</v>
      </c>
      <c r="B8" s="85" t="s">
        <v>21</v>
      </c>
      <c r="C8" s="91">
        <v>69334</v>
      </c>
      <c r="D8" s="43">
        <v>-66.50660844025352</v>
      </c>
    </row>
    <row r="9" spans="1:4" s="30" customFormat="1" ht="24" customHeight="1">
      <c r="A9" s="84" t="s">
        <v>129</v>
      </c>
      <c r="B9" s="85" t="s">
        <v>126</v>
      </c>
      <c r="C9" s="91">
        <v>0</v>
      </c>
      <c r="D9" s="170" t="s">
        <v>233</v>
      </c>
    </row>
    <row r="12" ht="12.75" customHeight="1"/>
  </sheetData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2020-07-07T07:23:36Z</cp:lastPrinted>
  <dcterms:created xsi:type="dcterms:W3CDTF">2004-06-19T13:33:36Z</dcterms:created>
  <dcterms:modified xsi:type="dcterms:W3CDTF">2021-02-01T00:42:32Z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