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710" tabRatio="898" activeTab="3"/>
  </bookViews>
  <sheets>
    <sheet name="目录" sheetId="1" r:id="rId1"/>
    <sheet name="经济运行简况" sheetId="2" r:id="rId2"/>
    <sheet name="统计图" sheetId="3" r:id="rId3"/>
    <sheet name=" 国民经济主要指标" sheetId="4" r:id="rId4"/>
    <sheet name="规模以上工业总产值" sheetId="5" r:id="rId5"/>
    <sheet name="分乡镇、分部门工业总产值" sheetId="6" r:id="rId6"/>
    <sheet name="行业用电分类表" sheetId="7" r:id="rId7"/>
    <sheet name="规模以上工业经济效益" sheetId="8" r:id="rId8"/>
    <sheet name="固定资产投资" sheetId="9" r:id="rId9"/>
    <sheet name="分乡镇、分部门固定资产投资" sheetId="10" r:id="rId10"/>
    <sheet name="零售总额" sheetId="11" r:id="rId11"/>
    <sheet name="财政收支" sheetId="12" r:id="rId12"/>
    <sheet name="金融" sheetId="13" r:id="rId13"/>
    <sheet name="价格" sheetId="14" r:id="rId14"/>
  </sheets>
  <definedNames>
    <definedName name="_xlnm.Print_Area" localSheetId="11">'财政收支'!#REF!</definedName>
    <definedName name="_xlnm.Print_Area" localSheetId="12">'金融'!#REF!</definedName>
  </definedNames>
  <calcPr fullCalcOnLoad="1"/>
</workbook>
</file>

<file path=xl/sharedStrings.xml><?xml version="1.0" encoding="utf-8"?>
<sst xmlns="http://schemas.openxmlformats.org/spreadsheetml/2006/main" count="357" uniqueCount="274">
  <si>
    <r>
      <t>目</t>
    </r>
    <r>
      <rPr>
        <b/>
        <sz val="12"/>
        <rFont val="Times New Roman"/>
        <family val="1"/>
      </rPr>
      <t xml:space="preserve">        </t>
    </r>
    <r>
      <rPr>
        <b/>
        <sz val="12"/>
        <rFont val="宋体"/>
        <family val="0"/>
      </rPr>
      <t>录</t>
    </r>
  </si>
  <si>
    <t>国民经济主要指标</t>
  </si>
  <si>
    <t>规模以上工业总产值</t>
  </si>
  <si>
    <t>固定资产投资</t>
  </si>
  <si>
    <t>财政收支</t>
  </si>
  <si>
    <t>各种价格变动幅度</t>
  </si>
  <si>
    <t>指标名称</t>
  </si>
  <si>
    <r>
      <t>计量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单位</t>
    </r>
  </si>
  <si>
    <t>本月止累计</t>
  </si>
  <si>
    <r>
      <t>比上年同期增长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（％）</t>
    </r>
    <r>
      <rPr>
        <sz val="10"/>
        <rFont val="Times New Roman"/>
        <family val="1"/>
      </rPr>
      <t xml:space="preserve"> </t>
    </r>
  </si>
  <si>
    <t>万美元</t>
  </si>
  <si>
    <t>%</t>
  </si>
  <si>
    <t>一、工业总产值</t>
  </si>
  <si>
    <t xml:space="preserve">    重工业</t>
  </si>
  <si>
    <t xml:space="preserve">    集体企业</t>
  </si>
  <si>
    <t xml:space="preserve">    股份合作企业</t>
  </si>
  <si>
    <t xml:space="preserve">    股份制企业</t>
  </si>
  <si>
    <t xml:space="preserve">    外商和港澳台投资企业</t>
  </si>
  <si>
    <t>二、工业销售产值</t>
  </si>
  <si>
    <t>二、商品房屋建筑面积</t>
  </si>
  <si>
    <t xml:space="preserve">    1.施工面积</t>
  </si>
  <si>
    <t xml:space="preserve">    2.竣工面积</t>
  </si>
  <si>
    <t>三、商品房屋销售面积</t>
  </si>
  <si>
    <t>四、商品房屋销售额</t>
  </si>
  <si>
    <t>　　　１、税收收入</t>
  </si>
  <si>
    <t xml:space="preserve">   　　　　 个人所得税</t>
  </si>
  <si>
    <t xml:space="preserve">           资源税</t>
  </si>
  <si>
    <t xml:space="preserve">           城市维护建设税</t>
  </si>
  <si>
    <t>金融机构本外币存款余额</t>
  </si>
  <si>
    <t>金融机构本外币贷款余额</t>
  </si>
  <si>
    <t>本月</t>
  </si>
  <si>
    <t>与上年同月比</t>
  </si>
  <si>
    <t>与上月比</t>
  </si>
  <si>
    <t>（规模以上）</t>
  </si>
  <si>
    <t>万元</t>
  </si>
  <si>
    <t>八字桥乡</t>
  </si>
  <si>
    <t>分乡镇、分部门工业总产值</t>
  </si>
  <si>
    <t xml:space="preserve">    林产业</t>
  </si>
  <si>
    <t>单位：万元</t>
  </si>
  <si>
    <t>万人次</t>
  </si>
  <si>
    <t>计量单位</t>
  </si>
  <si>
    <t>梅 仙 镇</t>
  </si>
  <si>
    <t>联 合 乡</t>
  </si>
  <si>
    <t>西 滨 镇</t>
  </si>
  <si>
    <t>洋 中 镇</t>
  </si>
  <si>
    <t>汤 川 乡</t>
  </si>
  <si>
    <t>溪 尾 乡</t>
  </si>
  <si>
    <t>中 仙 乡</t>
  </si>
  <si>
    <t>台 溪 乡</t>
  </si>
  <si>
    <t>新 阳 镇</t>
  </si>
  <si>
    <t>管 前 镇</t>
  </si>
  <si>
    <t>西 城 镇</t>
  </si>
  <si>
    <t>尤溪口镇</t>
  </si>
  <si>
    <t>城 关 镇</t>
  </si>
  <si>
    <r>
      <t>比上年同期增长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％，现价</t>
    </r>
    <r>
      <rPr>
        <sz val="10"/>
        <rFont val="Times New Roman"/>
        <family val="1"/>
      </rPr>
      <t>)</t>
    </r>
  </si>
  <si>
    <t>其    他</t>
  </si>
  <si>
    <t>乡镇、部门名称</t>
  </si>
  <si>
    <t>指标名称</t>
  </si>
  <si>
    <t xml:space="preserve">    其他经济类型企业</t>
  </si>
  <si>
    <t>分乡镇、分部门固定资产投资</t>
  </si>
  <si>
    <t xml:space="preserve">    轻工业</t>
  </si>
  <si>
    <t xml:space="preserve">    国有企业</t>
  </si>
  <si>
    <t xml:space="preserve">  1.按轻重工业分</t>
  </si>
  <si>
    <t xml:space="preserve">  2.按所有制结构分</t>
  </si>
  <si>
    <r>
      <t>比上年同期增长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％，现价</t>
    </r>
    <r>
      <rPr>
        <sz val="11"/>
        <rFont val="Times New Roman"/>
        <family val="1"/>
      </rPr>
      <t>)</t>
    </r>
  </si>
  <si>
    <t>比上年同期增长(％)</t>
  </si>
  <si>
    <t xml:space="preserve">    纺织、服装业</t>
  </si>
  <si>
    <t>规模以上工业经济效益</t>
  </si>
  <si>
    <t>综合指数</t>
  </si>
  <si>
    <t>%</t>
  </si>
  <si>
    <t xml:space="preserve">  产品销售率</t>
  </si>
  <si>
    <t xml:space="preserve">  资本保值增值率</t>
  </si>
  <si>
    <t xml:space="preserve">  成本费用利润率</t>
  </si>
  <si>
    <t xml:space="preserve">  总资产贡献率</t>
  </si>
  <si>
    <t xml:space="preserve">  全员劳动生产率</t>
  </si>
  <si>
    <t>元／人</t>
  </si>
  <si>
    <t xml:space="preserve">  流动资产周转次数</t>
  </si>
  <si>
    <t>次</t>
  </si>
  <si>
    <t xml:space="preserve">  资产负债率</t>
  </si>
  <si>
    <t>企业单位数</t>
  </si>
  <si>
    <t>个</t>
  </si>
  <si>
    <t xml:space="preserve">  ＃亏损企业</t>
  </si>
  <si>
    <t>利润总额</t>
  </si>
  <si>
    <t>亏损企业亏损额</t>
  </si>
  <si>
    <t>税金总额</t>
  </si>
  <si>
    <t>产成品存货</t>
  </si>
  <si>
    <t>主营业务收入</t>
  </si>
  <si>
    <t>流动资产合计</t>
  </si>
  <si>
    <t>应收帐款</t>
  </si>
  <si>
    <t>比上年同期增减</t>
  </si>
  <si>
    <t>金融机构存贷款</t>
  </si>
  <si>
    <t>本月末余额</t>
  </si>
  <si>
    <t>比上月末增减额</t>
  </si>
  <si>
    <t>比年初增减额</t>
  </si>
  <si>
    <t>分乡镇、分部门固定资产投资</t>
  </si>
  <si>
    <t>单位：万元</t>
  </si>
  <si>
    <t>乡镇、部门名称</t>
  </si>
  <si>
    <t xml:space="preserve">比上年同期增长 （％） </t>
  </si>
  <si>
    <t>全县合计</t>
  </si>
  <si>
    <t>比上年同期增长（％）</t>
  </si>
  <si>
    <t>全县合计</t>
  </si>
  <si>
    <t>坂 面 镇</t>
  </si>
  <si>
    <t xml:space="preserve">  3.三大主导产业</t>
  </si>
  <si>
    <t>在总计中：国有控股企业</t>
  </si>
  <si>
    <t>在总计中：非公有工业</t>
  </si>
  <si>
    <t xml:space="preserve">    矿产、矿物制品业</t>
  </si>
  <si>
    <t>社会消费品零售总额</t>
  </si>
  <si>
    <t>单位：万元</t>
  </si>
  <si>
    <t>统计图</t>
  </si>
  <si>
    <t>三、工业产品销售率</t>
  </si>
  <si>
    <t>固定资产投资（不含农户）</t>
  </si>
  <si>
    <t>计量    单位</t>
  </si>
  <si>
    <t>本月止累计</t>
  </si>
  <si>
    <t xml:space="preserve">比上年同期增长 （％） </t>
  </si>
  <si>
    <t>一、固定资产投资(不含农户)</t>
  </si>
  <si>
    <t>万元</t>
  </si>
  <si>
    <t xml:space="preserve">   #项目投资</t>
  </si>
  <si>
    <t xml:space="preserve">    房地产开发</t>
  </si>
  <si>
    <t xml:space="preserve">   #农、林、牧、渔业投资</t>
  </si>
  <si>
    <t xml:space="preserve">    工业投资</t>
  </si>
  <si>
    <t xml:space="preserve">    其他行业投资</t>
  </si>
  <si>
    <t>平方米</t>
  </si>
  <si>
    <t xml:space="preserve">      ＃本年新开工面积</t>
  </si>
  <si>
    <t>五、商品房屋待售面积</t>
  </si>
  <si>
    <t xml:space="preserve">    ＃待售面积（1年以内）</t>
  </si>
  <si>
    <t xml:space="preserve">    ＃待售面积（1年以上）</t>
  </si>
  <si>
    <r>
      <t>本月止累计</t>
    </r>
    <r>
      <rPr>
        <sz val="10"/>
        <rFont val="Times New Roman"/>
        <family val="1"/>
      </rPr>
      <t xml:space="preserve"> </t>
    </r>
  </si>
  <si>
    <t>比上年同期增长 （％）</t>
  </si>
  <si>
    <t>万元</t>
  </si>
  <si>
    <t>二、*农林牧渔业总产值</t>
  </si>
  <si>
    <r>
      <t>四、固定资产投资</t>
    </r>
    <r>
      <rPr>
        <sz val="10"/>
        <color indexed="8"/>
        <rFont val="宋体"/>
        <family val="0"/>
      </rPr>
      <t>(不含农户)</t>
    </r>
  </si>
  <si>
    <r>
      <t>五、建筑业总产值</t>
    </r>
    <r>
      <rPr>
        <sz val="10"/>
        <color indexed="8"/>
        <rFont val="宋体"/>
        <family val="0"/>
      </rPr>
      <t>（县内资质等级企业）</t>
    </r>
  </si>
  <si>
    <r>
      <t>八、实际利用外商直接投资</t>
    </r>
    <r>
      <rPr>
        <sz val="10"/>
        <color indexed="8"/>
        <rFont val="宋体"/>
        <family val="0"/>
      </rPr>
      <t>（验资口径)</t>
    </r>
  </si>
  <si>
    <t>十、期末金融机构本外币存款余额</t>
  </si>
  <si>
    <t xml:space="preserve">   期末金融机构本外币贷款余额 </t>
  </si>
  <si>
    <r>
      <t>十一、居民消费价格总指数</t>
    </r>
    <r>
      <rPr>
        <sz val="10"/>
        <color indexed="8"/>
        <rFont val="宋体"/>
        <family val="0"/>
      </rPr>
      <t>（以上年同期为</t>
    </r>
    <r>
      <rPr>
        <sz val="10"/>
        <color indexed="8"/>
        <rFont val="Times New Roman"/>
        <family val="1"/>
      </rPr>
      <t>100</t>
    </r>
    <r>
      <rPr>
        <sz val="10"/>
        <color indexed="8"/>
        <rFont val="宋体"/>
        <family val="0"/>
      </rPr>
      <t>）</t>
    </r>
  </si>
  <si>
    <t>社会消费品零售总额</t>
  </si>
  <si>
    <t xml:space="preserve">比上年同期增长（％） </t>
  </si>
  <si>
    <t>全年预期目标</t>
  </si>
  <si>
    <t>全年预期目标</t>
  </si>
  <si>
    <t>完成预期目标(％)</t>
  </si>
  <si>
    <t>完成预期目标（％）</t>
  </si>
  <si>
    <t>经济开发区管委会</t>
  </si>
  <si>
    <t>全社会用电总计</t>
  </si>
  <si>
    <t>全行业用电分类</t>
  </si>
  <si>
    <t>行业用电分类表(地区全口径)</t>
  </si>
  <si>
    <t>单位：万千瓦时</t>
  </si>
  <si>
    <t xml:space="preserve"> 一、农、林、牧、渔业</t>
  </si>
  <si>
    <t xml:space="preserve"> 二、工业</t>
  </si>
  <si>
    <t xml:space="preserve">   #规模以上工业</t>
  </si>
  <si>
    <t xml:space="preserve"> 三、建筑业</t>
  </si>
  <si>
    <t xml:space="preserve"> 四、交通运输、仓储和邮政业</t>
  </si>
  <si>
    <t xml:space="preserve"> 五、信息传输、计算机服务和软件业</t>
  </si>
  <si>
    <t xml:space="preserve"> 六、商业、住宿和餐饮业</t>
  </si>
  <si>
    <t xml:space="preserve"> 七、金融、房地产、商务及居民服务业</t>
  </si>
  <si>
    <t xml:space="preserve"> 八、公共事业及管理组织</t>
  </si>
  <si>
    <t>A、全行业用电合计</t>
  </si>
  <si>
    <t xml:space="preserve">    第一产业</t>
  </si>
  <si>
    <t xml:space="preserve">    第二产业</t>
  </si>
  <si>
    <t xml:space="preserve">    第三产业</t>
  </si>
  <si>
    <t>B、城乡居民生活用电合计</t>
  </si>
  <si>
    <t xml:space="preserve">    城镇居民</t>
  </si>
  <si>
    <t xml:space="preserve">    乡村居民</t>
  </si>
  <si>
    <t>社会消费品零售总额</t>
  </si>
  <si>
    <t>六、社会消费品零售总额</t>
  </si>
  <si>
    <t>1、限额以上</t>
  </si>
  <si>
    <t>2、限额以下</t>
  </si>
  <si>
    <t xml:space="preserve">   #县级联网直报企业数据汇总</t>
  </si>
  <si>
    <t xml:space="preserve">    石油公司零售额反馈数</t>
  </si>
  <si>
    <t xml:space="preserve">    其他反馈数</t>
  </si>
  <si>
    <t>九、公共财政总收入</t>
  </si>
  <si>
    <t xml:space="preserve">     #地方公共财政收入</t>
  </si>
  <si>
    <t xml:space="preserve">   公共财政支出</t>
  </si>
  <si>
    <t>行业用电分类表</t>
  </si>
  <si>
    <t>公共财政总收入</t>
  </si>
  <si>
    <r>
      <t xml:space="preserve">   </t>
    </r>
    <r>
      <rPr>
        <sz val="10"/>
        <color indexed="8"/>
        <rFont val="宋体"/>
        <family val="0"/>
      </rPr>
      <t>上划中央收入</t>
    </r>
  </si>
  <si>
    <t>　　地方公共财政收入</t>
  </si>
  <si>
    <t xml:space="preserve">  　　　　＃国内增值税</t>
  </si>
  <si>
    <r>
      <t xml:space="preserve">   　　　　 </t>
    </r>
    <r>
      <rPr>
        <sz val="10"/>
        <rFont val="宋体"/>
        <family val="0"/>
      </rPr>
      <t>改征增值税</t>
    </r>
  </si>
  <si>
    <t xml:space="preserve">   　　　　 营业税</t>
  </si>
  <si>
    <t xml:space="preserve">           企业所得税</t>
  </si>
  <si>
    <t xml:space="preserve">   　 ２、非税收入 </t>
  </si>
  <si>
    <t xml:space="preserve">  　      ＃专项收入</t>
  </si>
  <si>
    <r>
      <t xml:space="preserve">                           </t>
    </r>
    <r>
      <rPr>
        <sz val="10"/>
        <color indexed="8"/>
        <rFont val="宋体"/>
        <family val="0"/>
      </rPr>
      <t>罚没收入</t>
    </r>
  </si>
  <si>
    <t>公共财政支出</t>
  </si>
  <si>
    <t>＃一般公共服务</t>
  </si>
  <si>
    <t xml:space="preserve">  教育</t>
  </si>
  <si>
    <t xml:space="preserve">  医疗卫生与计划生育</t>
  </si>
  <si>
    <t xml:space="preserve">  农林水</t>
  </si>
  <si>
    <t>基金预算收入</t>
  </si>
  <si>
    <t>基金预算支出</t>
  </si>
  <si>
    <t>国民经济主要指标</t>
  </si>
  <si>
    <t>一、*地区生产总值(GDP)</t>
  </si>
  <si>
    <t xml:space="preserve">  </t>
  </si>
  <si>
    <t>元</t>
  </si>
  <si>
    <t xml:space="preserve">     #*城镇居民人均可支配收入</t>
  </si>
  <si>
    <t xml:space="preserve">      *农村居民人均可支配收入</t>
  </si>
  <si>
    <t>十三、旅游人数</t>
  </si>
  <si>
    <t xml:space="preserve">     旅游收入</t>
  </si>
  <si>
    <r>
      <t xml:space="preserve">   </t>
    </r>
    <r>
      <rPr>
        <b/>
        <sz val="10"/>
        <color indexed="8"/>
        <rFont val="宋体"/>
        <family val="0"/>
      </rPr>
      <t>规模以上工业增加值</t>
    </r>
  </si>
  <si>
    <t xml:space="preserve">  社会保障和就业</t>
  </si>
  <si>
    <t>七、出口总值</t>
  </si>
  <si>
    <t>十二、*全县全体居民人均可支配收入</t>
  </si>
  <si>
    <t>固定资产投资中建筑安装工程投资</t>
  </si>
  <si>
    <t xml:space="preserve"> 其中：人民币存款</t>
  </si>
  <si>
    <t xml:space="preserve">               4.非银行业金融机构存款</t>
  </si>
  <si>
    <t xml:space="preserve">  其中：人民币贷款</t>
  </si>
  <si>
    <r>
      <t xml:space="preserve">               2.</t>
    </r>
    <r>
      <rPr>
        <sz val="10"/>
        <rFont val="宋体"/>
        <family val="0"/>
      </rPr>
      <t>非金融企业存款</t>
    </r>
  </si>
  <si>
    <r>
      <t xml:space="preserve">               3.</t>
    </r>
    <r>
      <rPr>
        <sz val="10"/>
        <rFont val="宋体"/>
        <family val="0"/>
      </rPr>
      <t>广义政府存款</t>
    </r>
  </si>
  <si>
    <r>
      <t xml:space="preserve">            </t>
    </r>
    <r>
      <rPr>
        <sz val="10"/>
        <rFont val="宋体"/>
        <family val="0"/>
      </rPr>
      <t>（</t>
    </r>
    <r>
      <rPr>
        <sz val="10"/>
        <rFont val="Arial"/>
        <family val="2"/>
      </rPr>
      <t>1</t>
    </r>
    <r>
      <rPr>
        <sz val="10"/>
        <rFont val="宋体"/>
        <family val="0"/>
      </rPr>
      <t>）短期贷款</t>
    </r>
  </si>
  <si>
    <r>
      <t xml:space="preserve">            </t>
    </r>
    <r>
      <rPr>
        <sz val="10"/>
        <rFont val="宋体"/>
        <family val="0"/>
      </rPr>
      <t>（</t>
    </r>
    <r>
      <rPr>
        <sz val="10"/>
        <rFont val="Arial"/>
        <family val="2"/>
      </rPr>
      <t>2</t>
    </r>
    <r>
      <rPr>
        <sz val="10"/>
        <rFont val="宋体"/>
        <family val="0"/>
      </rPr>
      <t>）中长期贷款</t>
    </r>
  </si>
  <si>
    <r>
      <t xml:space="preserve">            </t>
    </r>
    <r>
      <rPr>
        <sz val="10"/>
        <rFont val="宋体"/>
        <family val="0"/>
      </rPr>
      <t>（</t>
    </r>
    <r>
      <rPr>
        <sz val="10"/>
        <rFont val="Arial"/>
        <family val="2"/>
      </rPr>
      <t>3</t>
    </r>
    <r>
      <rPr>
        <sz val="10"/>
        <rFont val="宋体"/>
        <family val="0"/>
      </rPr>
      <t>）票据融资</t>
    </r>
  </si>
  <si>
    <r>
      <t xml:space="preserve">                </t>
    </r>
    <r>
      <rPr>
        <sz val="10"/>
        <rFont val="宋体"/>
        <family val="0"/>
      </rPr>
      <t>（</t>
    </r>
    <r>
      <rPr>
        <sz val="10"/>
        <rFont val="Arial"/>
        <family val="2"/>
      </rPr>
      <t>2</t>
    </r>
    <r>
      <rPr>
        <sz val="10"/>
        <rFont val="宋体"/>
        <family val="0"/>
      </rPr>
      <t>）中长期贷款</t>
    </r>
  </si>
  <si>
    <r>
      <t xml:space="preserve">               1.</t>
    </r>
    <r>
      <rPr>
        <sz val="10"/>
        <rFont val="宋体"/>
        <family val="0"/>
      </rPr>
      <t>住户存款</t>
    </r>
  </si>
  <si>
    <r>
      <t xml:space="preserve">           #</t>
    </r>
    <r>
      <rPr>
        <sz val="10"/>
        <color indexed="8"/>
        <rFont val="宋体"/>
        <family val="0"/>
      </rPr>
      <t>人民币住户存款余额</t>
    </r>
  </si>
  <si>
    <t>三、规模以上工业总产值</t>
  </si>
  <si>
    <r>
      <t xml:space="preserve">               1.</t>
    </r>
    <r>
      <rPr>
        <sz val="10"/>
        <rFont val="宋体"/>
        <family val="0"/>
      </rPr>
      <t>住户贷款</t>
    </r>
  </si>
  <si>
    <r>
      <t xml:space="preserve">                2.</t>
    </r>
    <r>
      <rPr>
        <sz val="10"/>
        <rFont val="宋体"/>
        <family val="0"/>
      </rPr>
      <t>非金融企业及机关团体贷款</t>
    </r>
  </si>
  <si>
    <r>
      <t xml:space="preserve">               3.</t>
    </r>
    <r>
      <rPr>
        <sz val="10"/>
        <rFont val="宋体"/>
        <family val="0"/>
      </rPr>
      <t>非银行业金融机构贷款</t>
    </r>
  </si>
  <si>
    <t>备注：规模以上工业企业指年主营业务收入2000万元以上的工业企业。</t>
  </si>
  <si>
    <t>全国农业普查条例</t>
  </si>
  <si>
    <t>各种价格变动幅度</t>
  </si>
  <si>
    <t xml:space="preserve"> 单位:％</t>
  </si>
  <si>
    <t>指标名称</t>
  </si>
  <si>
    <t>一、居民消费价格总指数</t>
  </si>
  <si>
    <t>1.按用途分</t>
  </si>
  <si>
    <t xml:space="preserve">  食品烟酒</t>
  </si>
  <si>
    <t xml:space="preserve">   #粮食</t>
  </si>
  <si>
    <t xml:space="preserve">    鲜菜</t>
  </si>
  <si>
    <t xml:space="preserve">    畜肉</t>
  </si>
  <si>
    <t xml:space="preserve">    水产品</t>
  </si>
  <si>
    <t xml:space="preserve">    蛋</t>
  </si>
  <si>
    <t xml:space="preserve">    鲜果</t>
  </si>
  <si>
    <t xml:space="preserve">  衣着</t>
  </si>
  <si>
    <t xml:space="preserve">  居住</t>
  </si>
  <si>
    <t xml:space="preserve">  生活用品及服务</t>
  </si>
  <si>
    <t xml:space="preserve">  交通和通信</t>
  </si>
  <si>
    <t xml:space="preserve">  教育文化和娱乐</t>
  </si>
  <si>
    <t xml:space="preserve">  医疗保健</t>
  </si>
  <si>
    <t xml:space="preserve">  其他用品和服务</t>
  </si>
  <si>
    <t>2.按属性分</t>
  </si>
  <si>
    <t xml:space="preserve">  消费品价格</t>
  </si>
  <si>
    <t xml:space="preserve">  服务项目价格</t>
  </si>
  <si>
    <t>二、商品零售价格总指数</t>
  </si>
  <si>
    <t>本月止累计与                   上年同期比</t>
  </si>
  <si>
    <t>备注：1.加“*”指标为季度统计指标，加“#”指标为其中数，下同；</t>
  </si>
  <si>
    <r>
      <t xml:space="preserve">     </t>
    </r>
    <r>
      <rPr>
        <sz val="10"/>
        <color indexed="8"/>
        <rFont val="宋体"/>
        <family val="0"/>
      </rPr>
      <t>2.地区生产总值、农林牧渔业总产值、规上工业总产值和增加值总量为现价，增幅为可比价。</t>
    </r>
  </si>
  <si>
    <t>城  关  镇</t>
  </si>
  <si>
    <t>梅  仙  镇</t>
  </si>
  <si>
    <t>联  合  乡</t>
  </si>
  <si>
    <t>西  滨  镇</t>
  </si>
  <si>
    <t>洋  中  镇</t>
  </si>
  <si>
    <t>汤  川  乡</t>
  </si>
  <si>
    <t>溪  尾  乡</t>
  </si>
  <si>
    <t>中  仙  乡</t>
  </si>
  <si>
    <t>台  溪  乡</t>
  </si>
  <si>
    <t>坂  面  镇</t>
  </si>
  <si>
    <t>新  阳  镇</t>
  </si>
  <si>
    <t>管  前  镇</t>
  </si>
  <si>
    <t>西  城  镇</t>
  </si>
  <si>
    <t>经济开发区管委会</t>
  </si>
  <si>
    <t>住  建  局</t>
  </si>
  <si>
    <r>
      <t>八</t>
    </r>
    <r>
      <rPr>
        <sz val="10"/>
        <rFont val="Helv"/>
        <family val="2"/>
      </rPr>
      <t xml:space="preserve">  </t>
    </r>
    <r>
      <rPr>
        <sz val="10"/>
        <rFont val="宋体"/>
        <family val="0"/>
      </rPr>
      <t>字</t>
    </r>
    <r>
      <rPr>
        <sz val="10"/>
        <rFont val="Helv"/>
        <family val="2"/>
      </rPr>
      <t xml:space="preserve">  </t>
    </r>
    <r>
      <rPr>
        <sz val="10"/>
        <rFont val="宋体"/>
        <family val="0"/>
      </rPr>
      <t>桥</t>
    </r>
    <r>
      <rPr>
        <sz val="10"/>
        <rFont val="Helv"/>
        <family val="2"/>
      </rPr>
      <t xml:space="preserve">  </t>
    </r>
    <r>
      <rPr>
        <sz val="10"/>
        <rFont val="宋体"/>
        <family val="0"/>
      </rPr>
      <t>乡</t>
    </r>
  </si>
  <si>
    <t>旅  游  局</t>
  </si>
  <si>
    <t>城 投 公 司</t>
  </si>
  <si>
    <t>国 投 公 司</t>
  </si>
  <si>
    <t>其 它 部 门</t>
  </si>
  <si>
    <t>尤 溪 口 镇</t>
  </si>
  <si>
    <r>
      <t>注：</t>
    </r>
    <r>
      <rPr>
        <sz val="10"/>
        <rFont val="Helv"/>
        <family val="2"/>
      </rPr>
      <t>1.</t>
    </r>
    <r>
      <rPr>
        <sz val="10"/>
        <rFont val="宋体"/>
        <family val="0"/>
      </rPr>
      <t>固定资产投资（不含农户）等于原口径的城镇固定资产投资加上农村企事业组织项目投资；</t>
    </r>
    <r>
      <rPr>
        <sz val="10"/>
        <rFont val="Helv"/>
        <family val="2"/>
      </rPr>
      <t xml:space="preserve">
        </t>
    </r>
    <r>
      <rPr>
        <sz val="10"/>
        <rFont val="Helv"/>
        <family val="2"/>
      </rPr>
      <t xml:space="preserve"> </t>
    </r>
    <r>
      <rPr>
        <sz val="10"/>
        <rFont val="Helv"/>
        <family val="2"/>
      </rPr>
      <t>2.2011</t>
    </r>
    <r>
      <rPr>
        <sz val="10"/>
        <rFont val="宋体"/>
        <family val="0"/>
      </rPr>
      <t>年起投资项目统计起点标准为</t>
    </r>
    <r>
      <rPr>
        <sz val="10"/>
        <rFont val="Helv"/>
        <family val="2"/>
      </rPr>
      <t>500</t>
    </r>
    <r>
      <rPr>
        <sz val="10"/>
        <rFont val="宋体"/>
        <family val="0"/>
      </rPr>
      <t>万元；</t>
    </r>
    <r>
      <rPr>
        <sz val="10"/>
        <rFont val="Helv"/>
        <family val="2"/>
      </rPr>
      <t xml:space="preserve">
        </t>
    </r>
    <r>
      <rPr>
        <sz val="10"/>
        <rFont val="Helv"/>
        <family val="2"/>
      </rPr>
      <t xml:space="preserve"> </t>
    </r>
    <r>
      <rPr>
        <sz val="10"/>
        <rFont val="Helv"/>
        <family val="2"/>
      </rPr>
      <t>3.</t>
    </r>
    <r>
      <rPr>
        <sz val="10"/>
        <rFont val="宋体"/>
        <family val="0"/>
      </rPr>
      <t>房地产开发按房地产企业进行统计。</t>
    </r>
  </si>
  <si>
    <t>1-7月全县国民经济运行简况</t>
  </si>
  <si>
    <t>1-6月</t>
  </si>
  <si>
    <r>
      <t>1-6</t>
    </r>
    <r>
      <rPr>
        <sz val="10"/>
        <rFont val="宋体"/>
        <family val="0"/>
      </rPr>
      <t>月</t>
    </r>
  </si>
  <si>
    <t>下降0.4个百分点</t>
  </si>
  <si>
    <t>—</t>
  </si>
</sst>
</file>

<file path=xl/styles.xml><?xml version="1.0" encoding="utf-8"?>
<styleSheet xmlns="http://schemas.openxmlformats.org/spreadsheetml/2006/main">
  <numFmts count="4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.0_ "/>
    <numFmt numFmtId="190" formatCode="0.0"/>
    <numFmt numFmtId="191" formatCode="0_ "/>
    <numFmt numFmtId="192" formatCode="0.00_);[Red]\(0.00\)"/>
    <numFmt numFmtId="193" formatCode="0;_㐀"/>
    <numFmt numFmtId="194" formatCode="0_);[Red]\(0\)"/>
    <numFmt numFmtId="195" formatCode="0.0_);[Red]\(0.0\)"/>
    <numFmt numFmtId="196" formatCode="0.0;_밀"/>
    <numFmt numFmtId="197" formatCode="0.00;_밀"/>
    <numFmt numFmtId="198" formatCode="0.0000000_ "/>
    <numFmt numFmtId="199" formatCode="0.000000_ "/>
    <numFmt numFmtId="200" formatCode="0.00000_ "/>
    <numFmt numFmtId="201" formatCode="0.0000_ "/>
    <numFmt numFmtId="202" formatCode="0.000_ "/>
    <numFmt numFmtId="203" formatCode="0.000_);[Red]\(0.000\)"/>
  </numFmts>
  <fonts count="30">
    <font>
      <sz val="10"/>
      <name val="Helv"/>
      <family val="2"/>
    </font>
    <font>
      <sz val="12"/>
      <name val="宋体"/>
      <family val="0"/>
    </font>
    <font>
      <sz val="9"/>
      <name val="宋体"/>
      <family val="0"/>
    </font>
    <font>
      <u val="single"/>
      <sz val="10"/>
      <color indexed="12"/>
      <name val="Helv"/>
      <family val="2"/>
    </font>
    <font>
      <u val="single"/>
      <sz val="10"/>
      <color indexed="20"/>
      <name val="Helv"/>
      <family val="2"/>
    </font>
    <font>
      <b/>
      <sz val="12"/>
      <name val="宋体"/>
      <family val="0"/>
    </font>
    <font>
      <b/>
      <sz val="12"/>
      <name val="Times New Roman"/>
      <family val="1"/>
    </font>
    <font>
      <sz val="10"/>
      <name val="宋体"/>
      <family val="0"/>
    </font>
    <font>
      <sz val="10"/>
      <name val="Times New Roman"/>
      <family val="1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b/>
      <sz val="10"/>
      <color indexed="8"/>
      <name val="Times New Roman"/>
      <family val="1"/>
    </font>
    <font>
      <sz val="11"/>
      <name val="Helv"/>
      <family val="2"/>
    </font>
    <font>
      <sz val="11"/>
      <name val="宋体"/>
      <family val="0"/>
    </font>
    <font>
      <sz val="11"/>
      <name val="Times New Roman"/>
      <family val="1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宋体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Helv"/>
      <family val="2"/>
    </font>
    <font>
      <b/>
      <sz val="11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88" fontId="7" fillId="0" borderId="5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2" fillId="2" borderId="3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12" fillId="2" borderId="9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/>
    </xf>
    <xf numFmtId="0" fontId="12" fillId="2" borderId="9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22" fillId="2" borderId="9" xfId="0" applyFont="1" applyFill="1" applyBorder="1" applyAlignment="1">
      <alignment vertical="center"/>
    </xf>
    <xf numFmtId="0" fontId="11" fillId="2" borderId="9" xfId="0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2" fillId="0" borderId="9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22" fillId="0" borderId="3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18" fillId="0" borderId="7" xfId="0" applyFont="1" applyBorder="1" applyAlignment="1">
      <alignment horizontal="center" vertical="center"/>
    </xf>
    <xf numFmtId="0" fontId="18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9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0" fontId="12" fillId="2" borderId="6" xfId="0" applyFont="1" applyFill="1" applyBorder="1" applyAlignment="1">
      <alignment vertical="center"/>
    </xf>
    <xf numFmtId="1" fontId="21" fillId="0" borderId="7" xfId="0" applyNumberFormat="1" applyFont="1" applyBorder="1" applyAlignment="1">
      <alignment horizontal="right" vertical="center"/>
    </xf>
    <xf numFmtId="189" fontId="21" fillId="0" borderId="7" xfId="0" applyNumberFormat="1" applyFont="1" applyBorder="1" applyAlignment="1">
      <alignment horizontal="right" vertical="center"/>
    </xf>
    <xf numFmtId="189" fontId="21" fillId="0" borderId="8" xfId="0" applyNumberFormat="1" applyFont="1" applyBorder="1" applyAlignment="1">
      <alignment horizontal="right" vertical="center"/>
    </xf>
    <xf numFmtId="189" fontId="21" fillId="0" borderId="15" xfId="0" applyNumberFormat="1" applyFont="1" applyBorder="1" applyAlignment="1">
      <alignment horizontal="right" vertical="center"/>
    </xf>
    <xf numFmtId="188" fontId="21" fillId="0" borderId="7" xfId="0" applyNumberFormat="1" applyFont="1" applyBorder="1" applyAlignment="1">
      <alignment horizontal="right" vertical="center"/>
    </xf>
    <xf numFmtId="194" fontId="21" fillId="0" borderId="1" xfId="0" applyNumberFormat="1" applyFont="1" applyBorder="1" applyAlignment="1">
      <alignment horizontal="right" vertical="center"/>
    </xf>
    <xf numFmtId="194" fontId="21" fillId="0" borderId="1" xfId="0" applyNumberFormat="1" applyFont="1" applyBorder="1" applyAlignment="1">
      <alignment vertical="center"/>
    </xf>
    <xf numFmtId="189" fontId="21" fillId="0" borderId="16" xfId="0" applyNumberFormat="1" applyFont="1" applyBorder="1" applyAlignment="1">
      <alignment horizontal="right" vertical="center"/>
    </xf>
    <xf numFmtId="189" fontId="7" fillId="0" borderId="8" xfId="0" applyNumberFormat="1" applyFont="1" applyBorder="1" applyAlignment="1">
      <alignment horizontal="right" vertical="center"/>
    </xf>
    <xf numFmtId="189" fontId="21" fillId="0" borderId="8" xfId="0" applyNumberFormat="1" applyFont="1" applyBorder="1" applyAlignment="1">
      <alignment vertical="center"/>
    </xf>
    <xf numFmtId="1" fontId="21" fillId="0" borderId="13" xfId="0" applyNumberFormat="1" applyFont="1" applyBorder="1" applyAlignment="1">
      <alignment horizontal="right" vertical="center"/>
    </xf>
    <xf numFmtId="189" fontId="21" fillId="0" borderId="15" xfId="0" applyNumberFormat="1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0" fillId="2" borderId="6" xfId="0" applyFont="1" applyFill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191" fontId="21" fillId="0" borderId="7" xfId="0" applyNumberFormat="1" applyFont="1" applyBorder="1" applyAlignment="1">
      <alignment horizontal="right" vertical="center"/>
    </xf>
    <xf numFmtId="191" fontId="21" fillId="0" borderId="13" xfId="0" applyNumberFormat="1" applyFont="1" applyBorder="1" applyAlignment="1">
      <alignment horizontal="right" vertical="center"/>
    </xf>
    <xf numFmtId="188" fontId="21" fillId="0" borderId="8" xfId="0" applyNumberFormat="1" applyFont="1" applyBorder="1" applyAlignment="1">
      <alignment horizontal="right" vertical="center"/>
    </xf>
    <xf numFmtId="189" fontId="20" fillId="0" borderId="8" xfId="0" applyNumberFormat="1" applyFont="1" applyBorder="1" applyAlignment="1">
      <alignment vertical="center"/>
    </xf>
    <xf numFmtId="189" fontId="23" fillId="0" borderId="7" xfId="0" applyNumberFormat="1" applyFont="1" applyBorder="1" applyAlignment="1">
      <alignment horizontal="right" vertical="center"/>
    </xf>
    <xf numFmtId="189" fontId="23" fillId="0" borderId="8" xfId="0" applyNumberFormat="1" applyFont="1" applyBorder="1" applyAlignment="1">
      <alignment horizontal="right" vertical="center"/>
    </xf>
    <xf numFmtId="1" fontId="23" fillId="0" borderId="7" xfId="0" applyNumberFormat="1" applyFont="1" applyBorder="1" applyAlignment="1">
      <alignment horizontal="right" vertical="center"/>
    </xf>
    <xf numFmtId="189" fontId="23" fillId="0" borderId="8" xfId="0" applyNumberFormat="1" applyFont="1" applyBorder="1" applyAlignment="1">
      <alignment vertical="center"/>
    </xf>
    <xf numFmtId="194" fontId="23" fillId="0" borderId="1" xfId="0" applyNumberFormat="1" applyFont="1" applyBorder="1" applyAlignment="1">
      <alignment horizontal="right" vertical="center"/>
    </xf>
    <xf numFmtId="191" fontId="23" fillId="0" borderId="7" xfId="0" applyNumberFormat="1" applyFont="1" applyBorder="1" applyAlignment="1">
      <alignment horizontal="right" vertical="center"/>
    </xf>
    <xf numFmtId="0" fontId="12" fillId="0" borderId="7" xfId="0" applyFont="1" applyBorder="1" applyAlignment="1">
      <alignment horizontal="center" vertical="center"/>
    </xf>
    <xf numFmtId="194" fontId="23" fillId="0" borderId="14" xfId="0" applyNumberFormat="1" applyFont="1" applyBorder="1" applyAlignment="1">
      <alignment horizontal="right" vertical="center"/>
    </xf>
    <xf numFmtId="189" fontId="23" fillId="0" borderId="15" xfId="0" applyNumberFormat="1" applyFont="1" applyBorder="1" applyAlignment="1">
      <alignment horizontal="right" vertical="center"/>
    </xf>
    <xf numFmtId="189" fontId="23" fillId="0" borderId="13" xfId="0" applyNumberFormat="1" applyFont="1" applyBorder="1" applyAlignment="1">
      <alignment horizontal="right" vertical="center"/>
    </xf>
    <xf numFmtId="0" fontId="13" fillId="2" borderId="7" xfId="0" applyFont="1" applyFill="1" applyBorder="1" applyAlignment="1">
      <alignment horizontal="center" vertical="center"/>
    </xf>
    <xf numFmtId="188" fontId="23" fillId="0" borderId="7" xfId="0" applyNumberFormat="1" applyFont="1" applyBorder="1" applyAlignment="1">
      <alignment horizontal="right" vertical="center"/>
    </xf>
    <xf numFmtId="188" fontId="23" fillId="0" borderId="8" xfId="0" applyNumberFormat="1" applyFont="1" applyBorder="1" applyAlignment="1">
      <alignment horizontal="right" vertical="center"/>
    </xf>
    <xf numFmtId="189" fontId="24" fillId="0" borderId="8" xfId="0" applyNumberFormat="1" applyFont="1" applyBorder="1" applyAlignment="1">
      <alignment vertical="center"/>
    </xf>
    <xf numFmtId="0" fontId="17" fillId="0" borderId="7" xfId="0" applyFont="1" applyBorder="1" applyAlignment="1">
      <alignment horizontal="center" vertical="center"/>
    </xf>
    <xf numFmtId="189" fontId="23" fillId="0" borderId="16" xfId="0" applyNumberFormat="1" applyFont="1" applyBorder="1" applyAlignment="1">
      <alignment horizontal="right" vertical="center"/>
    </xf>
    <xf numFmtId="191" fontId="23" fillId="0" borderId="10" xfId="0" applyNumberFormat="1" applyFont="1" applyBorder="1" applyAlignment="1">
      <alignment horizontal="right" vertical="center"/>
    </xf>
    <xf numFmtId="189" fontId="23" fillId="0" borderId="10" xfId="0" applyNumberFormat="1" applyFont="1" applyBorder="1" applyAlignment="1">
      <alignment horizontal="right" vertical="center"/>
    </xf>
    <xf numFmtId="189" fontId="23" fillId="0" borderId="12" xfId="0" applyNumberFormat="1" applyFont="1" applyBorder="1" applyAlignment="1">
      <alignment horizontal="right" vertical="center"/>
    </xf>
    <xf numFmtId="189" fontId="23" fillId="0" borderId="17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vertical="center"/>
    </xf>
    <xf numFmtId="189" fontId="20" fillId="0" borderId="7" xfId="0" applyNumberFormat="1" applyFont="1" applyBorder="1" applyAlignment="1">
      <alignment vertical="center"/>
    </xf>
    <xf numFmtId="189" fontId="24" fillId="0" borderId="7" xfId="0" applyNumberFormat="1" applyFont="1" applyBorder="1" applyAlignment="1">
      <alignment vertical="center"/>
    </xf>
    <xf numFmtId="189" fontId="20" fillId="0" borderId="13" xfId="0" applyNumberFormat="1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22" fillId="0" borderId="3" xfId="0" applyFont="1" applyBorder="1" applyAlignment="1">
      <alignment horizontal="left" vertical="center"/>
    </xf>
    <xf numFmtId="49" fontId="0" fillId="0" borderId="3" xfId="0" applyNumberFormat="1" applyBorder="1" applyAlignment="1">
      <alignment horizontal="left" vertical="center"/>
    </xf>
    <xf numFmtId="49" fontId="25" fillId="0" borderId="3" xfId="0" applyNumberFormat="1" applyFont="1" applyBorder="1" applyAlignment="1">
      <alignment horizontal="left" vertical="center"/>
    </xf>
    <xf numFmtId="0" fontId="25" fillId="0" borderId="0" xfId="0" applyFont="1" applyAlignment="1">
      <alignment/>
    </xf>
    <xf numFmtId="0" fontId="0" fillId="0" borderId="0" xfId="0" applyAlignment="1">
      <alignment horizontal="right"/>
    </xf>
    <xf numFmtId="191" fontId="21" fillId="0" borderId="10" xfId="0" applyNumberFormat="1" applyFont="1" applyBorder="1" applyAlignment="1">
      <alignment horizontal="right" vertical="center"/>
    </xf>
    <xf numFmtId="191" fontId="23" fillId="0" borderId="12" xfId="0" applyNumberFormat="1" applyFont="1" applyBorder="1" applyAlignment="1">
      <alignment horizontal="right" vertical="center"/>
    </xf>
    <xf numFmtId="189" fontId="20" fillId="0" borderId="15" xfId="0" applyNumberFormat="1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28" fillId="2" borderId="9" xfId="0" applyFont="1" applyFill="1" applyBorder="1" applyAlignment="1">
      <alignment vertical="center"/>
    </xf>
    <xf numFmtId="191" fontId="23" fillId="0" borderId="7" xfId="0" applyNumberFormat="1" applyFont="1" applyFill="1" applyBorder="1" applyAlignment="1">
      <alignment horizontal="right" vertical="center"/>
    </xf>
    <xf numFmtId="189" fontId="23" fillId="0" borderId="16" xfId="0" applyNumberFormat="1" applyFont="1" applyFill="1" applyBorder="1" applyAlignment="1">
      <alignment horizontal="right" vertical="center"/>
    </xf>
    <xf numFmtId="188" fontId="23" fillId="0" borderId="10" xfId="0" applyNumberFormat="1" applyFont="1" applyBorder="1" applyAlignment="1">
      <alignment horizontal="right" vertical="center"/>
    </xf>
    <xf numFmtId="188" fontId="23" fillId="0" borderId="16" xfId="0" applyNumberFormat="1" applyFont="1" applyBorder="1" applyAlignment="1">
      <alignment horizontal="right" vertical="center"/>
    </xf>
    <xf numFmtId="191" fontId="21" fillId="0" borderId="7" xfId="0" applyNumberFormat="1" applyFont="1" applyFill="1" applyBorder="1" applyAlignment="1">
      <alignment horizontal="right" vertical="center"/>
    </xf>
    <xf numFmtId="191" fontId="21" fillId="0" borderId="13" xfId="0" applyNumberFormat="1" applyFont="1" applyFill="1" applyBorder="1" applyAlignment="1">
      <alignment horizontal="right" vertical="center"/>
    </xf>
    <xf numFmtId="1" fontId="21" fillId="0" borderId="3" xfId="0" applyNumberFormat="1" applyFont="1" applyBorder="1" applyAlignment="1">
      <alignment horizontal="left" vertical="center"/>
    </xf>
    <xf numFmtId="0" fontId="29" fillId="0" borderId="3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57" fontId="7" fillId="0" borderId="5" xfId="0" applyNumberFormat="1" applyFont="1" applyBorder="1" applyAlignment="1">
      <alignment horizontal="center" vertical="center" wrapText="1"/>
    </xf>
    <xf numFmtId="191" fontId="21" fillId="0" borderId="7" xfId="0" applyNumberFormat="1" applyFont="1" applyBorder="1" applyAlignment="1">
      <alignment horizontal="center" vertical="center"/>
    </xf>
    <xf numFmtId="188" fontId="21" fillId="0" borderId="15" xfId="0" applyNumberFormat="1" applyFont="1" applyBorder="1" applyAlignment="1">
      <alignment horizontal="right" vertical="center"/>
    </xf>
    <xf numFmtId="188" fontId="21" fillId="0" borderId="13" xfId="0" applyNumberFormat="1" applyFont="1" applyBorder="1" applyAlignment="1">
      <alignment horizontal="right" vertical="center"/>
    </xf>
    <xf numFmtId="188" fontId="24" fillId="0" borderId="7" xfId="0" applyNumberFormat="1" applyFont="1" applyBorder="1" applyAlignment="1">
      <alignment vertical="center"/>
    </xf>
    <xf numFmtId="188" fontId="20" fillId="0" borderId="7" xfId="0" applyNumberFormat="1" applyFont="1" applyBorder="1" applyAlignment="1">
      <alignment vertical="center"/>
    </xf>
    <xf numFmtId="188" fontId="20" fillId="0" borderId="13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188" fontId="7" fillId="0" borderId="18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right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0" fontId="7" fillId="0" borderId="28" xfId="0" applyFont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10" fillId="0" borderId="2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26" fillId="2" borderId="0" xfId="0" applyFont="1" applyFill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28" sqref="A28"/>
    </sheetView>
  </sheetViews>
  <sheetFormatPr defaultColWidth="9.140625" defaultRowHeight="12.75"/>
  <cols>
    <col min="1" max="1" width="51.421875" style="1" customWidth="1"/>
    <col min="2" max="2" width="12.57421875" style="1" customWidth="1"/>
    <col min="3" max="16384" width="9.140625" style="1" customWidth="1"/>
  </cols>
  <sheetData>
    <row r="1" spans="1:2" s="31" customFormat="1" ht="32.25" customHeight="1">
      <c r="A1" s="145" t="s">
        <v>0</v>
      </c>
      <c r="B1" s="145"/>
    </row>
    <row r="2" spans="1:2" ht="15.75" customHeight="1">
      <c r="A2" s="2" t="s">
        <v>269</v>
      </c>
      <c r="B2" s="4">
        <v>1</v>
      </c>
    </row>
    <row r="3" spans="1:2" ht="15.75" customHeight="1">
      <c r="A3" s="2" t="s">
        <v>108</v>
      </c>
      <c r="B3" s="4">
        <v>2</v>
      </c>
    </row>
    <row r="4" spans="1:2" ht="15.75" customHeight="1">
      <c r="A4" s="2" t="s">
        <v>1</v>
      </c>
      <c r="B4" s="4">
        <v>3</v>
      </c>
    </row>
    <row r="5" spans="1:2" ht="15.75" customHeight="1">
      <c r="A5" s="2" t="s">
        <v>2</v>
      </c>
      <c r="B5" s="4">
        <v>4</v>
      </c>
    </row>
    <row r="6" spans="1:2" ht="15.75" customHeight="1">
      <c r="A6" s="2" t="s">
        <v>36</v>
      </c>
      <c r="B6" s="4">
        <v>5</v>
      </c>
    </row>
    <row r="7" spans="1:2" ht="15.75" customHeight="1">
      <c r="A7" s="2" t="s">
        <v>173</v>
      </c>
      <c r="B7" s="4">
        <v>6</v>
      </c>
    </row>
    <row r="8" spans="1:2" ht="15.75" customHeight="1">
      <c r="A8" s="2" t="s">
        <v>67</v>
      </c>
      <c r="B8" s="4">
        <v>7</v>
      </c>
    </row>
    <row r="9" spans="1:2" ht="15.75" customHeight="1">
      <c r="A9" s="2" t="s">
        <v>3</v>
      </c>
      <c r="B9" s="4">
        <v>8</v>
      </c>
    </row>
    <row r="10" spans="1:2" ht="14.25">
      <c r="A10" s="2" t="s">
        <v>59</v>
      </c>
      <c r="B10" s="4">
        <v>9</v>
      </c>
    </row>
    <row r="11" spans="1:2" ht="14.25">
      <c r="A11" s="2" t="s">
        <v>106</v>
      </c>
      <c r="B11" s="4">
        <v>10</v>
      </c>
    </row>
    <row r="12" spans="1:2" ht="14.25">
      <c r="A12" s="2" t="s">
        <v>4</v>
      </c>
      <c r="B12" s="4">
        <v>11</v>
      </c>
    </row>
    <row r="13" spans="1:2" ht="14.25">
      <c r="A13" s="2" t="s">
        <v>90</v>
      </c>
      <c r="B13" s="4">
        <v>12</v>
      </c>
    </row>
    <row r="14" spans="1:2" ht="14.25">
      <c r="A14" s="2" t="s">
        <v>5</v>
      </c>
      <c r="B14" s="4">
        <v>13</v>
      </c>
    </row>
    <row r="15" spans="1:2" ht="14.25">
      <c r="A15" s="2" t="s">
        <v>220</v>
      </c>
      <c r="B15" s="4">
        <v>14</v>
      </c>
    </row>
  </sheetData>
  <mergeCells count="1">
    <mergeCell ref="A1:B1"/>
  </mergeCells>
  <printOptions horizontalCentered="1"/>
  <pageMargins left="0.75" right="0.75" top="1.18" bottom="0.98" header="0.51" footer="0.5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L25" sqref="L25"/>
    </sheetView>
  </sheetViews>
  <sheetFormatPr defaultColWidth="9.140625" defaultRowHeight="12.75"/>
  <cols>
    <col min="1" max="1" width="26.140625" style="1" customWidth="1"/>
    <col min="2" max="2" width="12.421875" style="1" customWidth="1"/>
    <col min="3" max="3" width="11.00390625" style="1" customWidth="1"/>
    <col min="4" max="4" width="13.8515625" style="1" customWidth="1"/>
    <col min="5" max="5" width="13.28125" style="1" customWidth="1"/>
    <col min="6" max="16384" width="9.140625" style="1" customWidth="1"/>
  </cols>
  <sheetData>
    <row r="1" spans="1:5" ht="22.5" customHeight="1">
      <c r="A1" s="171" t="s">
        <v>94</v>
      </c>
      <c r="B1" s="171"/>
      <c r="C1" s="171"/>
      <c r="D1" s="171"/>
      <c r="E1" s="171"/>
    </row>
    <row r="2" spans="1:5" ht="18.75" customHeight="1" thickBot="1">
      <c r="A2" s="2"/>
      <c r="B2" s="2"/>
      <c r="C2" s="15"/>
      <c r="D2" s="177" t="s">
        <v>95</v>
      </c>
      <c r="E2" s="177"/>
    </row>
    <row r="3" spans="1:5" ht="25.5" customHeight="1">
      <c r="A3" s="21" t="s">
        <v>96</v>
      </c>
      <c r="B3" s="27" t="s">
        <v>139</v>
      </c>
      <c r="C3" s="27" t="s">
        <v>8</v>
      </c>
      <c r="D3" s="27" t="s">
        <v>97</v>
      </c>
      <c r="E3" s="47" t="s">
        <v>140</v>
      </c>
    </row>
    <row r="4" spans="1:5" ht="15" customHeight="1">
      <c r="A4" s="28" t="s">
        <v>98</v>
      </c>
      <c r="B4" s="93">
        <v>2450000</v>
      </c>
      <c r="C4" s="93">
        <v>1519605</v>
      </c>
      <c r="D4" s="99">
        <v>17.323178122804435</v>
      </c>
      <c r="E4" s="89">
        <f>C4/B4*100</f>
        <v>62.024693877551016</v>
      </c>
    </row>
    <row r="5" spans="1:5" ht="15" customHeight="1">
      <c r="A5" s="73" t="s">
        <v>247</v>
      </c>
      <c r="B5" s="84">
        <v>90000</v>
      </c>
      <c r="C5" s="84">
        <v>109504</v>
      </c>
      <c r="D5" s="65">
        <v>122.66867298385455</v>
      </c>
      <c r="E5" s="63">
        <f aca="true" t="shared" si="0" ref="E5:E25">C5/B5*100</f>
        <v>121.6711111111111</v>
      </c>
    </row>
    <row r="6" spans="1:5" ht="15" customHeight="1">
      <c r="A6" s="73" t="s">
        <v>248</v>
      </c>
      <c r="B6" s="84">
        <v>110000</v>
      </c>
      <c r="C6" s="84">
        <v>105761</v>
      </c>
      <c r="D6" s="65">
        <v>53.39018694977446</v>
      </c>
      <c r="E6" s="63">
        <f t="shared" si="0"/>
        <v>96.14636363636365</v>
      </c>
    </row>
    <row r="7" spans="1:5" ht="15" customHeight="1">
      <c r="A7" s="73" t="s">
        <v>249</v>
      </c>
      <c r="B7" s="84">
        <v>90000</v>
      </c>
      <c r="C7" s="84">
        <v>63981</v>
      </c>
      <c r="D7" s="65">
        <v>21.304792962232668</v>
      </c>
      <c r="E7" s="63">
        <f t="shared" si="0"/>
        <v>71.09</v>
      </c>
    </row>
    <row r="8" spans="1:5" ht="15" customHeight="1">
      <c r="A8" s="73" t="s">
        <v>250</v>
      </c>
      <c r="B8" s="84">
        <v>110000</v>
      </c>
      <c r="C8" s="84">
        <v>81942</v>
      </c>
      <c r="D8" s="65">
        <v>28.776854049126996</v>
      </c>
      <c r="E8" s="63">
        <f t="shared" si="0"/>
        <v>74.49272727272728</v>
      </c>
    </row>
    <row r="9" spans="1:5" ht="15" customHeight="1">
      <c r="A9" s="73" t="s">
        <v>251</v>
      </c>
      <c r="B9" s="84">
        <v>240000</v>
      </c>
      <c r="C9" s="84">
        <v>168582</v>
      </c>
      <c r="D9" s="65">
        <v>29.047123304449002</v>
      </c>
      <c r="E9" s="63">
        <f t="shared" si="0"/>
        <v>70.24249999999999</v>
      </c>
    </row>
    <row r="10" spans="1:5" ht="15" customHeight="1">
      <c r="A10" s="73" t="s">
        <v>252</v>
      </c>
      <c r="B10" s="84">
        <v>90000</v>
      </c>
      <c r="C10" s="84">
        <v>65856</v>
      </c>
      <c r="D10" s="65">
        <v>30.482851538507276</v>
      </c>
      <c r="E10" s="63">
        <f t="shared" si="0"/>
        <v>73.17333333333333</v>
      </c>
    </row>
    <row r="11" spans="1:5" ht="15" customHeight="1">
      <c r="A11" s="73" t="s">
        <v>253</v>
      </c>
      <c r="B11" s="84">
        <v>90000</v>
      </c>
      <c r="C11" s="84">
        <v>58780</v>
      </c>
      <c r="D11" s="65">
        <v>3.7416166607836345</v>
      </c>
      <c r="E11" s="63">
        <f t="shared" si="0"/>
        <v>65.3111111111111</v>
      </c>
    </row>
    <row r="12" spans="1:5" ht="15" customHeight="1">
      <c r="A12" s="73" t="s">
        <v>254</v>
      </c>
      <c r="B12" s="84">
        <v>80000</v>
      </c>
      <c r="C12" s="84">
        <v>74491</v>
      </c>
      <c r="D12" s="65">
        <v>70.92932537861404</v>
      </c>
      <c r="E12" s="63">
        <f t="shared" si="0"/>
        <v>93.11375</v>
      </c>
    </row>
    <row r="13" spans="1:5" ht="15" customHeight="1">
      <c r="A13" s="73" t="s">
        <v>255</v>
      </c>
      <c r="B13" s="84">
        <v>90000</v>
      </c>
      <c r="C13" s="84">
        <v>68623</v>
      </c>
      <c r="D13" s="65">
        <v>25.846797117130336</v>
      </c>
      <c r="E13" s="63">
        <f t="shared" si="0"/>
        <v>76.24777777777778</v>
      </c>
    </row>
    <row r="14" spans="1:5" ht="15" customHeight="1">
      <c r="A14" s="73" t="s">
        <v>256</v>
      </c>
      <c r="B14" s="84">
        <v>140000</v>
      </c>
      <c r="C14" s="84">
        <v>155060</v>
      </c>
      <c r="D14" s="65">
        <v>68.82975480162014</v>
      </c>
      <c r="E14" s="63">
        <f t="shared" si="0"/>
        <v>110.75714285714287</v>
      </c>
    </row>
    <row r="15" spans="1:5" ht="15" customHeight="1">
      <c r="A15" s="73" t="s">
        <v>257</v>
      </c>
      <c r="B15" s="84">
        <v>90000</v>
      </c>
      <c r="C15" s="84">
        <v>68574</v>
      </c>
      <c r="D15" s="65">
        <v>24.237263569823895</v>
      </c>
      <c r="E15" s="63">
        <f t="shared" si="0"/>
        <v>76.19333333333333</v>
      </c>
    </row>
    <row r="16" spans="1:5" ht="15" customHeight="1">
      <c r="A16" s="73" t="s">
        <v>262</v>
      </c>
      <c r="B16" s="84">
        <v>35000</v>
      </c>
      <c r="C16" s="84">
        <v>27860</v>
      </c>
      <c r="D16" s="65">
        <v>48.02614101269859</v>
      </c>
      <c r="E16" s="63">
        <f t="shared" si="0"/>
        <v>79.60000000000001</v>
      </c>
    </row>
    <row r="17" spans="1:5" ht="15" customHeight="1">
      <c r="A17" s="73" t="s">
        <v>258</v>
      </c>
      <c r="B17" s="84">
        <v>90000</v>
      </c>
      <c r="C17" s="84">
        <v>64473</v>
      </c>
      <c r="D17" s="65">
        <v>16.1445479274378</v>
      </c>
      <c r="E17" s="63">
        <f t="shared" si="0"/>
        <v>71.63666666666667</v>
      </c>
    </row>
    <row r="18" spans="1:5" ht="15" customHeight="1">
      <c r="A18" s="73" t="s">
        <v>259</v>
      </c>
      <c r="B18" s="84">
        <v>130000</v>
      </c>
      <c r="C18" s="84">
        <v>82245</v>
      </c>
      <c r="D18" s="65">
        <v>12.750877385391533</v>
      </c>
      <c r="E18" s="63">
        <f t="shared" si="0"/>
        <v>63.26538461538461</v>
      </c>
    </row>
    <row r="19" spans="1:5" ht="15" customHeight="1">
      <c r="A19" s="73" t="s">
        <v>267</v>
      </c>
      <c r="B19" s="84">
        <v>25000</v>
      </c>
      <c r="C19" s="84">
        <v>23940</v>
      </c>
      <c r="D19" s="65">
        <v>82.1917808219178</v>
      </c>
      <c r="E19" s="63">
        <f t="shared" si="0"/>
        <v>95.76</v>
      </c>
    </row>
    <row r="20" spans="1:5" ht="15" customHeight="1">
      <c r="A20" s="74" t="s">
        <v>260</v>
      </c>
      <c r="B20" s="84">
        <v>600000</v>
      </c>
      <c r="C20" s="84">
        <v>241290</v>
      </c>
      <c r="D20" s="65">
        <v>-3.3603011855174714</v>
      </c>
      <c r="E20" s="63">
        <f t="shared" si="0"/>
        <v>40.215</v>
      </c>
    </row>
    <row r="21" spans="1:5" ht="15" customHeight="1">
      <c r="A21" s="74" t="s">
        <v>261</v>
      </c>
      <c r="B21" s="84">
        <v>150000</v>
      </c>
      <c r="C21" s="84">
        <v>23424</v>
      </c>
      <c r="D21" s="65">
        <v>-79.41000668049647</v>
      </c>
      <c r="E21" s="63">
        <f t="shared" si="0"/>
        <v>15.616</v>
      </c>
    </row>
    <row r="22" spans="1:5" ht="15" customHeight="1">
      <c r="A22" s="74" t="s">
        <v>263</v>
      </c>
      <c r="B22" s="84">
        <v>30000</v>
      </c>
      <c r="C22" s="84">
        <v>8981</v>
      </c>
      <c r="D22" s="65"/>
      <c r="E22" s="63">
        <f t="shared" si="0"/>
        <v>29.936666666666667</v>
      </c>
    </row>
    <row r="23" spans="1:5" ht="15" customHeight="1">
      <c r="A23" s="74" t="s">
        <v>264</v>
      </c>
      <c r="B23" s="84">
        <v>50000</v>
      </c>
      <c r="C23" s="84">
        <v>10970</v>
      </c>
      <c r="D23" s="65">
        <v>81.86339522546419</v>
      </c>
      <c r="E23" s="63">
        <f t="shared" si="0"/>
        <v>21.94</v>
      </c>
    </row>
    <row r="24" spans="1:5" ht="15" customHeight="1">
      <c r="A24" s="73" t="s">
        <v>265</v>
      </c>
      <c r="B24" s="84">
        <v>50000</v>
      </c>
      <c r="C24" s="84">
        <v>2163</v>
      </c>
      <c r="D24" s="65">
        <v>-89.8811751497006</v>
      </c>
      <c r="E24" s="63">
        <f t="shared" si="0"/>
        <v>4.326</v>
      </c>
    </row>
    <row r="25" spans="1:5" ht="15" customHeight="1" thickBot="1">
      <c r="A25" s="75" t="s">
        <v>266</v>
      </c>
      <c r="B25" s="85">
        <v>70000</v>
      </c>
      <c r="C25" s="85">
        <v>13105</v>
      </c>
      <c r="D25" s="141">
        <v>-50.62914406268836</v>
      </c>
      <c r="E25" s="64">
        <f t="shared" si="0"/>
        <v>18.72142857142857</v>
      </c>
    </row>
    <row r="26" ht="12.75">
      <c r="A26" s="26"/>
    </row>
    <row r="27" ht="12.75">
      <c r="A27" s="5"/>
    </row>
    <row r="28" ht="12.75">
      <c r="A28" s="14"/>
    </row>
    <row r="29" ht="12.75">
      <c r="A29" s="16"/>
    </row>
  </sheetData>
  <mergeCells count="2">
    <mergeCell ref="A1:E1"/>
    <mergeCell ref="D2:E2"/>
  </mergeCells>
  <printOptions/>
  <pageMargins left="1.43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J12" sqref="J12"/>
    </sheetView>
  </sheetViews>
  <sheetFormatPr defaultColWidth="9.140625" defaultRowHeight="12.75"/>
  <cols>
    <col min="1" max="1" width="28.8515625" style="1" customWidth="1"/>
    <col min="2" max="2" width="13.7109375" style="111" customWidth="1"/>
    <col min="3" max="3" width="15.28125" style="111" customWidth="1"/>
    <col min="4" max="16384" width="9.140625" style="111" customWidth="1"/>
  </cols>
  <sheetData>
    <row r="1" spans="1:3" ht="40.5" customHeight="1">
      <c r="A1" s="145" t="s">
        <v>136</v>
      </c>
      <c r="B1" s="145"/>
      <c r="C1" s="145"/>
    </row>
    <row r="2" spans="1:3" ht="21" customHeight="1" thickBot="1">
      <c r="A2" s="109"/>
      <c r="B2" s="109"/>
      <c r="C2" s="110" t="s">
        <v>107</v>
      </c>
    </row>
    <row r="3" spans="1:5" s="6" customFormat="1" ht="41.25" customHeight="1">
      <c r="A3" s="22" t="s">
        <v>6</v>
      </c>
      <c r="B3" s="27" t="s">
        <v>112</v>
      </c>
      <c r="C3" s="47" t="s">
        <v>137</v>
      </c>
      <c r="D3" s="111"/>
      <c r="E3" s="111"/>
    </row>
    <row r="4" spans="1:3" ht="31.5" customHeight="1">
      <c r="A4" s="48" t="s">
        <v>163</v>
      </c>
      <c r="B4" s="88">
        <v>236041.39847557683</v>
      </c>
      <c r="C4" s="89">
        <v>9.856361989027548</v>
      </c>
    </row>
    <row r="5" spans="1:3" ht="31.5" customHeight="1">
      <c r="A5" s="48" t="s">
        <v>165</v>
      </c>
      <c r="B5" s="88">
        <v>88007.5</v>
      </c>
      <c r="C5" s="89">
        <v>8.73620990230637</v>
      </c>
    </row>
    <row r="6" spans="1:3" ht="31.5" customHeight="1">
      <c r="A6" s="49" t="s">
        <v>167</v>
      </c>
      <c r="B6" s="62">
        <v>73943.6</v>
      </c>
      <c r="C6" s="63">
        <v>17.59310060765671</v>
      </c>
    </row>
    <row r="7" spans="1:3" ht="31.5" customHeight="1">
      <c r="A7" s="49" t="s">
        <v>168</v>
      </c>
      <c r="B7" s="62">
        <v>12257</v>
      </c>
      <c r="C7" s="63">
        <v>-24.23474433784986</v>
      </c>
    </row>
    <row r="8" spans="1:3" ht="31.5" customHeight="1">
      <c r="A8" s="49" t="s">
        <v>169</v>
      </c>
      <c r="B8" s="62">
        <v>1806.9</v>
      </c>
      <c r="C8" s="63">
        <v>-3.7961878394207105</v>
      </c>
    </row>
    <row r="9" spans="1:3" ht="31.5" customHeight="1">
      <c r="A9" s="48" t="s">
        <v>166</v>
      </c>
      <c r="B9" s="88">
        <v>148033.89847557683</v>
      </c>
      <c r="C9" s="89">
        <v>10.533308694948445</v>
      </c>
    </row>
    <row r="10" spans="1:3" ht="21.75" customHeight="1">
      <c r="A10" s="181"/>
      <c r="B10" s="182"/>
      <c r="C10" s="182"/>
    </row>
    <row r="11" ht="12.75">
      <c r="A11" s="2"/>
    </row>
    <row r="12" ht="12.75">
      <c r="A12" s="111"/>
    </row>
    <row r="13" ht="12.75">
      <c r="A13" s="111"/>
    </row>
    <row r="14" ht="12.75">
      <c r="A14" s="111"/>
    </row>
    <row r="15" ht="12.75">
      <c r="A15" s="111"/>
    </row>
    <row r="16" ht="12.75">
      <c r="A16" s="111"/>
    </row>
    <row r="17" ht="12.75">
      <c r="A17" s="111"/>
    </row>
    <row r="18" ht="12.75">
      <c r="A18" s="111"/>
    </row>
    <row r="19" ht="12.75">
      <c r="A19" s="111"/>
    </row>
  </sheetData>
  <mergeCells count="2">
    <mergeCell ref="A1:C1"/>
    <mergeCell ref="A10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1"/>
  <sheetViews>
    <sheetView workbookViewId="0" topLeftCell="A1">
      <selection activeCell="G19" sqref="G19"/>
    </sheetView>
  </sheetViews>
  <sheetFormatPr defaultColWidth="9.140625" defaultRowHeight="12.75"/>
  <cols>
    <col min="1" max="1" width="27.8515625" style="17" customWidth="1"/>
    <col min="2" max="2" width="12.57421875" style="17" customWidth="1"/>
    <col min="3" max="3" width="17.28125" style="17" customWidth="1"/>
    <col min="4" max="16384" width="9.140625" style="17" customWidth="1"/>
  </cols>
  <sheetData>
    <row r="1" spans="1:3" ht="27.75" customHeight="1">
      <c r="A1" s="145" t="s">
        <v>4</v>
      </c>
      <c r="B1" s="145"/>
      <c r="C1" s="145"/>
    </row>
    <row r="2" spans="1:3" ht="13.5" thickBot="1">
      <c r="A2" s="177" t="s">
        <v>107</v>
      </c>
      <c r="B2" s="177"/>
      <c r="C2" s="177"/>
    </row>
    <row r="3" spans="1:3" s="1" customFormat="1" ht="17.25" customHeight="1">
      <c r="A3" s="183" t="s">
        <v>6</v>
      </c>
      <c r="B3" s="185" t="s">
        <v>8</v>
      </c>
      <c r="C3" s="187" t="s">
        <v>9</v>
      </c>
    </row>
    <row r="4" spans="1:3" s="1" customFormat="1" ht="17.25" customHeight="1">
      <c r="A4" s="184"/>
      <c r="B4" s="186"/>
      <c r="C4" s="188"/>
    </row>
    <row r="5" spans="1:3" ht="17.25" customHeight="1">
      <c r="A5" s="9" t="s">
        <v>174</v>
      </c>
      <c r="B5" s="92">
        <v>59298.5</v>
      </c>
      <c r="C5" s="89">
        <v>10.767923189001383</v>
      </c>
    </row>
    <row r="6" spans="1:3" ht="17.25" customHeight="1">
      <c r="A6" s="9" t="s">
        <v>175</v>
      </c>
      <c r="B6" s="66">
        <v>20118.5</v>
      </c>
      <c r="C6" s="63">
        <v>26.02417940365823</v>
      </c>
    </row>
    <row r="7" spans="1:3" ht="17.25" customHeight="1">
      <c r="A7" s="10" t="s">
        <v>176</v>
      </c>
      <c r="B7" s="66">
        <v>39180</v>
      </c>
      <c r="C7" s="63">
        <v>4.28533404311951</v>
      </c>
    </row>
    <row r="8" spans="1:3" ht="17.25" customHeight="1">
      <c r="A8" s="10" t="s">
        <v>24</v>
      </c>
      <c r="B8" s="67">
        <v>27660</v>
      </c>
      <c r="C8" s="63">
        <v>21.77511666813419</v>
      </c>
    </row>
    <row r="9" spans="1:3" ht="17.25" customHeight="1">
      <c r="A9" s="10" t="s">
        <v>177</v>
      </c>
      <c r="B9" s="66">
        <v>6376</v>
      </c>
      <c r="C9" s="63">
        <v>96.30541871921181</v>
      </c>
    </row>
    <row r="10" spans="1:3" ht="17.25" customHeight="1">
      <c r="A10" s="10" t="s">
        <v>178</v>
      </c>
      <c r="B10" s="66">
        <v>1942</v>
      </c>
      <c r="C10" s="63">
        <v>101.24352331606217</v>
      </c>
    </row>
    <row r="11" spans="1:3" ht="17.25" customHeight="1">
      <c r="A11" s="10" t="s">
        <v>179</v>
      </c>
      <c r="B11" s="66">
        <v>5912</v>
      </c>
      <c r="C11" s="63">
        <v>-12.089219330855018</v>
      </c>
    </row>
    <row r="12" spans="1:3" ht="17.25" customHeight="1">
      <c r="A12" s="10" t="s">
        <v>180</v>
      </c>
      <c r="B12" s="66">
        <v>2790</v>
      </c>
      <c r="C12" s="63">
        <v>-5.551794177386594</v>
      </c>
    </row>
    <row r="13" spans="1:3" ht="17.25" customHeight="1">
      <c r="A13" s="10" t="s">
        <v>25</v>
      </c>
      <c r="B13" s="66">
        <v>1239</v>
      </c>
      <c r="C13" s="63">
        <v>5.897435897435897</v>
      </c>
    </row>
    <row r="14" spans="1:3" ht="17.25" customHeight="1">
      <c r="A14" s="10" t="s">
        <v>26</v>
      </c>
      <c r="B14" s="66">
        <v>476</v>
      </c>
      <c r="C14" s="63">
        <v>-10.861423220973784</v>
      </c>
    </row>
    <row r="15" spans="1:3" ht="17.25" customHeight="1">
      <c r="A15" s="10" t="s">
        <v>27</v>
      </c>
      <c r="B15" s="66">
        <v>1281</v>
      </c>
      <c r="C15" s="63">
        <v>25.834970530451866</v>
      </c>
    </row>
    <row r="16" spans="1:3" ht="17.25" customHeight="1">
      <c r="A16" s="10" t="s">
        <v>181</v>
      </c>
      <c r="B16" s="66">
        <v>11520</v>
      </c>
      <c r="C16" s="63">
        <v>-22.45557350565428</v>
      </c>
    </row>
    <row r="17" spans="1:3" ht="17.25" customHeight="1">
      <c r="A17" s="10" t="s">
        <v>182</v>
      </c>
      <c r="B17" s="66">
        <v>2086</v>
      </c>
      <c r="C17" s="63">
        <v>-51.63459309065615</v>
      </c>
    </row>
    <row r="18" spans="1:3" ht="17.25" customHeight="1">
      <c r="A18" s="11" t="s">
        <v>183</v>
      </c>
      <c r="B18" s="66">
        <v>3533</v>
      </c>
      <c r="C18" s="63">
        <v>2.7632344386271086</v>
      </c>
    </row>
    <row r="19" spans="1:3" ht="17.25" customHeight="1">
      <c r="A19" s="9" t="s">
        <v>184</v>
      </c>
      <c r="B19" s="92">
        <v>110963</v>
      </c>
      <c r="C19" s="89">
        <v>5.209113578397444</v>
      </c>
    </row>
    <row r="20" spans="1:3" ht="17.25" customHeight="1">
      <c r="A20" s="10" t="s">
        <v>185</v>
      </c>
      <c r="B20" s="67">
        <v>17936</v>
      </c>
      <c r="C20" s="63">
        <v>-1.2824040948868953</v>
      </c>
    </row>
    <row r="21" spans="1:3" ht="17.25" customHeight="1">
      <c r="A21" s="10" t="s">
        <v>186</v>
      </c>
      <c r="B21" s="66">
        <v>36982</v>
      </c>
      <c r="C21" s="63">
        <v>4.039835705845946</v>
      </c>
    </row>
    <row r="22" spans="1:3" ht="17.25" customHeight="1">
      <c r="A22" s="10" t="s">
        <v>200</v>
      </c>
      <c r="B22" s="66">
        <v>8240</v>
      </c>
      <c r="C22" s="63">
        <v>-0.2783492678204042</v>
      </c>
    </row>
    <row r="23" spans="1:3" ht="17.25" customHeight="1">
      <c r="A23" s="10" t="s">
        <v>187</v>
      </c>
      <c r="B23" s="66">
        <v>6588</v>
      </c>
      <c r="C23" s="63">
        <v>-39.15773919468046</v>
      </c>
    </row>
    <row r="24" spans="1:3" ht="17.25" customHeight="1">
      <c r="A24" s="10" t="s">
        <v>188</v>
      </c>
      <c r="B24" s="66">
        <v>9983</v>
      </c>
      <c r="C24" s="63">
        <v>-20.807551959384423</v>
      </c>
    </row>
    <row r="25" spans="1:3" ht="17.25" customHeight="1">
      <c r="A25" s="9" t="s">
        <v>189</v>
      </c>
      <c r="B25" s="92">
        <v>32366</v>
      </c>
      <c r="C25" s="89">
        <v>32.98545484427644</v>
      </c>
    </row>
    <row r="26" spans="1:3" ht="17.25" customHeight="1" thickBot="1">
      <c r="A26" s="59" t="s">
        <v>190</v>
      </c>
      <c r="B26" s="95">
        <v>31579</v>
      </c>
      <c r="C26" s="96">
        <v>18.0832367348465</v>
      </c>
    </row>
    <row r="27" spans="1:3" ht="12.75">
      <c r="A27" s="18"/>
      <c r="B27" s="2"/>
      <c r="C27" s="2"/>
    </row>
    <row r="28" spans="1:3" ht="14.25">
      <c r="A28" s="2"/>
      <c r="B28" s="3"/>
      <c r="C28" s="3"/>
    </row>
    <row r="29" spans="1:3" ht="14.25">
      <c r="A29" s="3"/>
      <c r="B29" s="3"/>
      <c r="C29" s="3"/>
    </row>
    <row r="30" spans="1:3" ht="14.25">
      <c r="A30" s="3"/>
      <c r="B30" s="3"/>
      <c r="C30" s="3"/>
    </row>
    <row r="31" spans="1:3" ht="14.25">
      <c r="A31" s="180"/>
      <c r="B31" s="180"/>
      <c r="C31" s="3"/>
    </row>
  </sheetData>
  <mergeCells count="6">
    <mergeCell ref="A31:B31"/>
    <mergeCell ref="A1:C1"/>
    <mergeCell ref="A2:C2"/>
    <mergeCell ref="A3:A4"/>
    <mergeCell ref="B3:B4"/>
    <mergeCell ref="C3:C4"/>
  </mergeCells>
  <printOptions horizontalCentered="1"/>
  <pageMargins left="0.75" right="0.75" top="1.18" bottom="0.98" header="0.51" footer="0.51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E6" sqref="E6"/>
    </sheetView>
  </sheetViews>
  <sheetFormatPr defaultColWidth="9.140625" defaultRowHeight="12.75"/>
  <cols>
    <col min="1" max="1" width="31.8515625" style="31" customWidth="1"/>
    <col min="2" max="2" width="11.421875" style="31" customWidth="1"/>
    <col min="3" max="3" width="14.421875" style="31" customWidth="1"/>
    <col min="4" max="4" width="12.421875" style="31" customWidth="1"/>
    <col min="5" max="5" width="15.28125" style="31" customWidth="1"/>
    <col min="6" max="16384" width="9.140625" style="31" customWidth="1"/>
  </cols>
  <sheetData>
    <row r="1" spans="1:5" ht="22.5" customHeight="1">
      <c r="A1" s="145" t="s">
        <v>90</v>
      </c>
      <c r="B1" s="145"/>
      <c r="C1" s="145"/>
      <c r="D1" s="145"/>
      <c r="E1" s="145"/>
    </row>
    <row r="2" spans="1:5" ht="16.5" customHeight="1" thickBot="1">
      <c r="A2" s="177" t="s">
        <v>38</v>
      </c>
      <c r="B2" s="177"/>
      <c r="C2" s="177"/>
      <c r="D2" s="177"/>
      <c r="E2" s="177"/>
    </row>
    <row r="3" spans="1:5" ht="29.25" customHeight="1">
      <c r="A3" s="108" t="s">
        <v>57</v>
      </c>
      <c r="B3" s="23" t="s">
        <v>91</v>
      </c>
      <c r="C3" s="23" t="s">
        <v>92</v>
      </c>
      <c r="D3" s="23" t="s">
        <v>93</v>
      </c>
      <c r="E3" s="47" t="s">
        <v>65</v>
      </c>
    </row>
    <row r="4" spans="1:5" s="112" customFormat="1" ht="21" customHeight="1">
      <c r="A4" s="44" t="s">
        <v>28</v>
      </c>
      <c r="B4" s="90">
        <v>1201636</v>
      </c>
      <c r="C4" s="90">
        <v>13299</v>
      </c>
      <c r="D4" s="90">
        <v>57235</v>
      </c>
      <c r="E4" s="91">
        <v>11.35</v>
      </c>
    </row>
    <row r="5" spans="1:5" ht="21" customHeight="1">
      <c r="A5" s="45" t="s">
        <v>204</v>
      </c>
      <c r="B5" s="61">
        <v>1198994</v>
      </c>
      <c r="C5" s="61">
        <v>13037</v>
      </c>
      <c r="D5" s="61">
        <v>56850</v>
      </c>
      <c r="E5" s="70">
        <v>11.36</v>
      </c>
    </row>
    <row r="6" spans="1:5" ht="21" customHeight="1">
      <c r="A6" s="45" t="s">
        <v>213</v>
      </c>
      <c r="B6" s="61">
        <v>845944</v>
      </c>
      <c r="C6" s="61">
        <v>7598</v>
      </c>
      <c r="D6" s="61">
        <v>72226</v>
      </c>
      <c r="E6" s="70">
        <v>14.09</v>
      </c>
    </row>
    <row r="7" spans="1:5" ht="21" customHeight="1">
      <c r="A7" s="45" t="s">
        <v>207</v>
      </c>
      <c r="B7" s="61">
        <v>194334</v>
      </c>
      <c r="C7" s="61">
        <v>9401</v>
      </c>
      <c r="D7" s="61">
        <v>-30728</v>
      </c>
      <c r="E7" s="70">
        <v>-8.74</v>
      </c>
    </row>
    <row r="8" spans="1:5" ht="21" customHeight="1">
      <c r="A8" s="45" t="s">
        <v>208</v>
      </c>
      <c r="B8" s="61">
        <v>154289</v>
      </c>
      <c r="C8" s="61">
        <v>-4077</v>
      </c>
      <c r="D8" s="61">
        <v>16615</v>
      </c>
      <c r="E8" s="70">
        <v>32.03</v>
      </c>
    </row>
    <row r="9" spans="1:5" ht="21" customHeight="1">
      <c r="A9" s="45" t="s">
        <v>205</v>
      </c>
      <c r="B9" s="61">
        <v>3976</v>
      </c>
      <c r="C9" s="61">
        <v>1</v>
      </c>
      <c r="D9" s="61">
        <v>-999</v>
      </c>
      <c r="E9" s="70">
        <v>-20.08</v>
      </c>
    </row>
    <row r="10" spans="1:5" s="112" customFormat="1" ht="21" customHeight="1">
      <c r="A10" s="136" t="s">
        <v>29</v>
      </c>
      <c r="B10" s="90">
        <v>1021032</v>
      </c>
      <c r="C10" s="90">
        <v>-31277</v>
      </c>
      <c r="D10" s="90">
        <v>-69145</v>
      </c>
      <c r="E10" s="91">
        <v>-4.67</v>
      </c>
    </row>
    <row r="11" spans="1:5" ht="21" customHeight="1">
      <c r="A11" s="55" t="s">
        <v>206</v>
      </c>
      <c r="B11" s="61">
        <v>1020513</v>
      </c>
      <c r="C11" s="61">
        <v>-31072</v>
      </c>
      <c r="D11" s="61">
        <v>-66463</v>
      </c>
      <c r="E11" s="70">
        <v>-4.61</v>
      </c>
    </row>
    <row r="12" spans="1:5" ht="21" customHeight="1">
      <c r="A12" s="45" t="s">
        <v>216</v>
      </c>
      <c r="B12" s="61">
        <v>589496</v>
      </c>
      <c r="C12" s="61">
        <v>-3209</v>
      </c>
      <c r="D12" s="61">
        <v>-13342</v>
      </c>
      <c r="E12" s="63">
        <v>-2.89</v>
      </c>
    </row>
    <row r="13" spans="1:5" ht="21" customHeight="1">
      <c r="A13" s="135" t="s">
        <v>209</v>
      </c>
      <c r="B13" s="61">
        <v>83094</v>
      </c>
      <c r="C13" s="61">
        <v>-755</v>
      </c>
      <c r="D13" s="61">
        <v>-545</v>
      </c>
      <c r="E13" s="70">
        <v>-0.09</v>
      </c>
    </row>
    <row r="14" spans="1:5" ht="21" customHeight="1">
      <c r="A14" s="135" t="s">
        <v>210</v>
      </c>
      <c r="B14" s="61">
        <v>506401</v>
      </c>
      <c r="C14" s="61">
        <v>-2454</v>
      </c>
      <c r="D14" s="61">
        <v>-12798</v>
      </c>
      <c r="E14" s="63">
        <v>-3.33</v>
      </c>
    </row>
    <row r="15" spans="1:5" ht="21" customHeight="1">
      <c r="A15" s="45" t="s">
        <v>217</v>
      </c>
      <c r="B15" s="61">
        <v>431018</v>
      </c>
      <c r="C15" s="61">
        <v>-27863</v>
      </c>
      <c r="D15" s="61">
        <v>-53121</v>
      </c>
      <c r="E15" s="63">
        <v>-6.88</v>
      </c>
    </row>
    <row r="16" spans="1:5" ht="21" customHeight="1">
      <c r="A16" s="135" t="s">
        <v>209</v>
      </c>
      <c r="B16" s="61">
        <v>196792</v>
      </c>
      <c r="C16" s="61">
        <v>-1835</v>
      </c>
      <c r="D16" s="61">
        <v>-14651</v>
      </c>
      <c r="E16" s="63">
        <v>-4.86</v>
      </c>
    </row>
    <row r="17" spans="1:5" ht="21" customHeight="1">
      <c r="A17" s="45" t="s">
        <v>212</v>
      </c>
      <c r="B17" s="61">
        <v>219969</v>
      </c>
      <c r="C17" s="61">
        <v>-9924</v>
      </c>
      <c r="D17" s="61">
        <v>-6553</v>
      </c>
      <c r="E17" s="63">
        <v>-8.25</v>
      </c>
    </row>
    <row r="18" spans="1:5" ht="21" customHeight="1">
      <c r="A18" s="135" t="s">
        <v>211</v>
      </c>
      <c r="B18" s="61">
        <v>10502</v>
      </c>
      <c r="C18" s="61">
        <v>-16103</v>
      </c>
      <c r="D18" s="61">
        <v>-32094</v>
      </c>
      <c r="E18" s="70">
        <v>-17.55</v>
      </c>
    </row>
    <row r="19" spans="1:5" ht="21" customHeight="1" thickBot="1">
      <c r="A19" s="137" t="s">
        <v>218</v>
      </c>
      <c r="B19" s="71">
        <v>0</v>
      </c>
      <c r="C19" s="71">
        <v>0</v>
      </c>
      <c r="D19" s="71">
        <v>0</v>
      </c>
      <c r="E19" s="72">
        <v>0</v>
      </c>
    </row>
    <row r="20" spans="1:5" ht="12.75">
      <c r="A20" s="2"/>
      <c r="B20" s="2"/>
      <c r="C20" s="2"/>
      <c r="D20" s="2"/>
      <c r="E20" s="2"/>
    </row>
    <row r="21" spans="1:5" ht="12.75">
      <c r="A21" s="2"/>
      <c r="B21" s="2"/>
      <c r="C21" s="2"/>
      <c r="D21" s="2"/>
      <c r="E21" s="2"/>
    </row>
  </sheetData>
  <mergeCells count="2">
    <mergeCell ref="A1:E1"/>
    <mergeCell ref="A2:E2"/>
  </mergeCells>
  <printOptions horizontalCentered="1"/>
  <pageMargins left="0.75" right="0.75" top="1.18" bottom="0.98" header="0.51" footer="0.51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M24" sqref="M24"/>
    </sheetView>
  </sheetViews>
  <sheetFormatPr defaultColWidth="9.140625" defaultRowHeight="12.75"/>
  <cols>
    <col min="1" max="1" width="27.28125" style="1" customWidth="1"/>
    <col min="2" max="4" width="12.7109375" style="6" customWidth="1"/>
    <col min="5" max="16384" width="9.140625" style="1" customWidth="1"/>
  </cols>
  <sheetData>
    <row r="1" spans="1:4" ht="27" customHeight="1">
      <c r="A1" s="189" t="s">
        <v>221</v>
      </c>
      <c r="B1" s="189"/>
      <c r="C1" s="189"/>
      <c r="D1" s="189"/>
    </row>
    <row r="2" spans="1:4" ht="19.5" customHeight="1" thickBot="1">
      <c r="A2" s="177" t="s">
        <v>222</v>
      </c>
      <c r="B2" s="177"/>
      <c r="C2" s="177"/>
      <c r="D2" s="177"/>
    </row>
    <row r="3" spans="1:4" ht="19.5" customHeight="1">
      <c r="A3" s="190" t="s">
        <v>223</v>
      </c>
      <c r="B3" s="192" t="s">
        <v>30</v>
      </c>
      <c r="C3" s="192"/>
      <c r="D3" s="174" t="s">
        <v>244</v>
      </c>
    </row>
    <row r="4" spans="1:4" ht="19.5" customHeight="1">
      <c r="A4" s="191"/>
      <c r="B4" s="29" t="s">
        <v>32</v>
      </c>
      <c r="C4" s="29" t="s">
        <v>31</v>
      </c>
      <c r="D4" s="175"/>
    </row>
    <row r="5" spans="1:4" ht="18" customHeight="1">
      <c r="A5" s="32" t="s">
        <v>224</v>
      </c>
      <c r="B5" s="88">
        <v>100.22828839</v>
      </c>
      <c r="C5" s="88">
        <v>101.05441136</v>
      </c>
      <c r="D5" s="89">
        <v>101.56358969</v>
      </c>
    </row>
    <row r="6" spans="1:4" ht="18" customHeight="1">
      <c r="A6" s="33" t="s">
        <v>225</v>
      </c>
      <c r="B6" s="62"/>
      <c r="C6" s="62"/>
      <c r="D6" s="63"/>
    </row>
    <row r="7" spans="1:4" ht="18" customHeight="1">
      <c r="A7" s="33" t="s">
        <v>226</v>
      </c>
      <c r="B7" s="62">
        <v>100.44214311</v>
      </c>
      <c r="C7" s="62">
        <v>103.854333</v>
      </c>
      <c r="D7" s="63">
        <v>105.85498189</v>
      </c>
    </row>
    <row r="8" spans="1:4" ht="18" customHeight="1">
      <c r="A8" s="33" t="s">
        <v>227</v>
      </c>
      <c r="B8" s="62">
        <v>100.30101831</v>
      </c>
      <c r="C8" s="62">
        <v>101.03459158</v>
      </c>
      <c r="D8" s="63">
        <v>102.34104614</v>
      </c>
    </row>
    <row r="9" spans="1:4" ht="18" customHeight="1">
      <c r="A9" s="33" t="s">
        <v>228</v>
      </c>
      <c r="B9" s="62">
        <v>112.8369</v>
      </c>
      <c r="C9" s="62">
        <v>98.88803457</v>
      </c>
      <c r="D9" s="63">
        <v>130.1894265</v>
      </c>
    </row>
    <row r="10" spans="1:4" ht="18" customHeight="1">
      <c r="A10" s="33" t="s">
        <v>229</v>
      </c>
      <c r="B10" s="62">
        <v>97.64676439</v>
      </c>
      <c r="C10" s="62">
        <v>113.93112818</v>
      </c>
      <c r="D10" s="63">
        <v>119.52048311</v>
      </c>
    </row>
    <row r="11" spans="1:4" ht="18" customHeight="1">
      <c r="A11" s="33" t="s">
        <v>230</v>
      </c>
      <c r="B11" s="62">
        <v>98.18740823</v>
      </c>
      <c r="C11" s="62">
        <v>103.89333093</v>
      </c>
      <c r="D11" s="63">
        <v>102.34295659</v>
      </c>
    </row>
    <row r="12" spans="1:4" ht="18" customHeight="1">
      <c r="A12" s="33" t="s">
        <v>231</v>
      </c>
      <c r="B12" s="62">
        <v>100</v>
      </c>
      <c r="C12" s="62">
        <v>99.16312145</v>
      </c>
      <c r="D12" s="63">
        <v>95.1729673</v>
      </c>
    </row>
    <row r="13" spans="1:4" ht="18" customHeight="1">
      <c r="A13" s="33" t="s">
        <v>232</v>
      </c>
      <c r="B13" s="62">
        <v>100.0395</v>
      </c>
      <c r="C13" s="62">
        <v>97.69462082</v>
      </c>
      <c r="D13" s="63">
        <v>89.77917515</v>
      </c>
    </row>
    <row r="14" spans="1:4" ht="18" customHeight="1">
      <c r="A14" s="33" t="s">
        <v>233</v>
      </c>
      <c r="B14" s="62">
        <v>100.41561078</v>
      </c>
      <c r="C14" s="62">
        <v>99.78313324</v>
      </c>
      <c r="D14" s="63">
        <v>101.2265919</v>
      </c>
    </row>
    <row r="15" spans="1:4" ht="18" customHeight="1">
      <c r="A15" s="33" t="s">
        <v>234</v>
      </c>
      <c r="B15" s="62">
        <v>99.99992894</v>
      </c>
      <c r="C15" s="62">
        <v>98.49434467</v>
      </c>
      <c r="D15" s="63">
        <v>98.27175364</v>
      </c>
    </row>
    <row r="16" spans="1:4" ht="18" customHeight="1">
      <c r="A16" s="33" t="s">
        <v>235</v>
      </c>
      <c r="B16" s="62">
        <v>100.13717453</v>
      </c>
      <c r="C16" s="62">
        <v>100.28066274</v>
      </c>
      <c r="D16" s="63">
        <v>99.70481027</v>
      </c>
    </row>
    <row r="17" spans="1:4" ht="18" customHeight="1">
      <c r="A17" s="33" t="s">
        <v>236</v>
      </c>
      <c r="B17" s="62">
        <v>99.82866517</v>
      </c>
      <c r="C17" s="62">
        <v>98.55016078</v>
      </c>
      <c r="D17" s="63">
        <v>98.25940134</v>
      </c>
    </row>
    <row r="18" spans="1:4" ht="18" customHeight="1">
      <c r="A18" s="33" t="s">
        <v>237</v>
      </c>
      <c r="B18" s="62">
        <v>99.71015861</v>
      </c>
      <c r="C18" s="62">
        <v>99.41543567</v>
      </c>
      <c r="D18" s="63">
        <v>99.79967776</v>
      </c>
    </row>
    <row r="19" spans="1:4" ht="18" customHeight="1">
      <c r="A19" s="33" t="s">
        <v>238</v>
      </c>
      <c r="B19" s="62">
        <v>100.75735296</v>
      </c>
      <c r="C19" s="62">
        <v>105.00683985</v>
      </c>
      <c r="D19" s="63">
        <v>104.44235256</v>
      </c>
    </row>
    <row r="20" spans="1:4" ht="18" customHeight="1">
      <c r="A20" s="33" t="s">
        <v>239</v>
      </c>
      <c r="B20" s="62">
        <v>101.43280057</v>
      </c>
      <c r="C20" s="62">
        <v>102.6555945</v>
      </c>
      <c r="D20" s="63">
        <v>99.77996836</v>
      </c>
    </row>
    <row r="21" spans="1:4" ht="18" customHeight="1">
      <c r="A21" s="33" t="s">
        <v>240</v>
      </c>
      <c r="B21" s="62"/>
      <c r="C21" s="62"/>
      <c r="D21" s="63"/>
    </row>
    <row r="22" spans="1:4" ht="18" customHeight="1">
      <c r="A22" s="33" t="s">
        <v>241</v>
      </c>
      <c r="B22" s="62">
        <v>100.4</v>
      </c>
      <c r="C22" s="62">
        <v>101.5</v>
      </c>
      <c r="D22" s="63">
        <v>102.3</v>
      </c>
    </row>
    <row r="23" spans="1:4" ht="18" customHeight="1">
      <c r="A23" s="33" t="s">
        <v>242</v>
      </c>
      <c r="B23" s="62">
        <v>99.9</v>
      </c>
      <c r="C23" s="62">
        <v>100.2</v>
      </c>
      <c r="D23" s="63">
        <v>100.2</v>
      </c>
    </row>
    <row r="24" spans="1:4" ht="18" customHeight="1" thickBot="1">
      <c r="A24" s="60" t="s">
        <v>243</v>
      </c>
      <c r="B24" s="97">
        <v>100.45471674</v>
      </c>
      <c r="C24" s="97">
        <v>100.62683554</v>
      </c>
      <c r="D24" s="96">
        <v>100.91129649</v>
      </c>
    </row>
  </sheetData>
  <mergeCells count="5">
    <mergeCell ref="A1:D1"/>
    <mergeCell ref="A2:D2"/>
    <mergeCell ref="A3:A4"/>
    <mergeCell ref="B3:C3"/>
    <mergeCell ref="D3:D4"/>
  </mergeCell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8" sqref="C28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7" sqref="E37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0">
      <selection activeCell="D24" sqref="D24"/>
    </sheetView>
  </sheetViews>
  <sheetFormatPr defaultColWidth="9.140625" defaultRowHeight="12.75"/>
  <cols>
    <col min="1" max="1" width="42.8515625" style="1" customWidth="1"/>
    <col min="2" max="2" width="6.421875" style="6" customWidth="1"/>
    <col min="3" max="3" width="12.140625" style="1" customWidth="1"/>
    <col min="4" max="5" width="11.140625" style="1" customWidth="1"/>
    <col min="6" max="6" width="13.28125" style="1" customWidth="1"/>
    <col min="7" max="16384" width="9.140625" style="1" customWidth="1"/>
  </cols>
  <sheetData>
    <row r="1" spans="1:6" ht="14.25" customHeight="1">
      <c r="A1" s="149" t="s">
        <v>191</v>
      </c>
      <c r="B1" s="149"/>
      <c r="C1" s="149"/>
      <c r="D1" s="149"/>
      <c r="E1" s="149"/>
      <c r="F1" s="149"/>
    </row>
    <row r="2" spans="1:6" ht="14.25" customHeight="1" thickBot="1">
      <c r="A2" s="150"/>
      <c r="B2" s="150"/>
      <c r="C2" s="150"/>
      <c r="D2" s="150"/>
      <c r="E2" s="150"/>
      <c r="F2" s="150"/>
    </row>
    <row r="3" spans="1:6" ht="15.75" customHeight="1">
      <c r="A3" s="151" t="s">
        <v>6</v>
      </c>
      <c r="B3" s="153" t="s">
        <v>7</v>
      </c>
      <c r="C3" s="155" t="s">
        <v>138</v>
      </c>
      <c r="D3" s="155" t="s">
        <v>126</v>
      </c>
      <c r="E3" s="159" t="s">
        <v>127</v>
      </c>
      <c r="F3" s="157" t="s">
        <v>141</v>
      </c>
    </row>
    <row r="4" spans="1:6" ht="15.75" customHeight="1">
      <c r="A4" s="152"/>
      <c r="B4" s="154"/>
      <c r="C4" s="156"/>
      <c r="D4" s="156"/>
      <c r="E4" s="160"/>
      <c r="F4" s="158"/>
    </row>
    <row r="5" spans="1:6" ht="16.5" customHeight="1">
      <c r="A5" s="34" t="s">
        <v>192</v>
      </c>
      <c r="B5" s="35" t="s">
        <v>128</v>
      </c>
      <c r="C5" s="93">
        <v>2065000</v>
      </c>
      <c r="D5" s="129"/>
      <c r="E5" s="130"/>
      <c r="F5" s="130"/>
    </row>
    <row r="6" spans="1:6" ht="16.5" customHeight="1">
      <c r="A6" s="34" t="s">
        <v>129</v>
      </c>
      <c r="B6" s="35" t="s">
        <v>128</v>
      </c>
      <c r="C6" s="93">
        <v>789500</v>
      </c>
      <c r="D6" s="104"/>
      <c r="E6" s="103"/>
      <c r="F6" s="103"/>
    </row>
    <row r="7" spans="1:6" s="112" customFormat="1" ht="16.5" customHeight="1">
      <c r="A7" s="36" t="s">
        <v>215</v>
      </c>
      <c r="B7" s="35" t="s">
        <v>34</v>
      </c>
      <c r="C7" s="93">
        <v>2998000</v>
      </c>
      <c r="D7" s="103">
        <v>1699426.4</v>
      </c>
      <c r="E7" s="103" t="s">
        <v>273</v>
      </c>
      <c r="F7" s="103">
        <f>D7/C7*100</f>
        <v>56.68533689126084</v>
      </c>
    </row>
    <row r="8" spans="1:6" ht="16.5" customHeight="1">
      <c r="A8" s="128" t="s">
        <v>199</v>
      </c>
      <c r="B8" s="35" t="s">
        <v>128</v>
      </c>
      <c r="C8" s="93">
        <v>735700</v>
      </c>
      <c r="D8" s="103">
        <v>373574.5</v>
      </c>
      <c r="E8" s="103">
        <v>8.5</v>
      </c>
      <c r="F8" s="103">
        <f>D8/C8*100</f>
        <v>50.778102487426935</v>
      </c>
    </row>
    <row r="9" spans="1:6" ht="16.5" customHeight="1">
      <c r="A9" s="36" t="s">
        <v>130</v>
      </c>
      <c r="B9" s="35" t="s">
        <v>128</v>
      </c>
      <c r="C9" s="93">
        <v>2450000</v>
      </c>
      <c r="D9" s="104">
        <v>1519605</v>
      </c>
      <c r="E9" s="103">
        <v>17.323178122804435</v>
      </c>
      <c r="F9" s="103">
        <f>D9/C9*100</f>
        <v>62.024693877551016</v>
      </c>
    </row>
    <row r="10" spans="1:6" ht="16.5" customHeight="1">
      <c r="A10" s="36" t="s">
        <v>131</v>
      </c>
      <c r="B10" s="35" t="s">
        <v>128</v>
      </c>
      <c r="C10" s="93"/>
      <c r="D10" s="104">
        <v>93942.5</v>
      </c>
      <c r="E10" s="103">
        <v>-4.118586047043323</v>
      </c>
      <c r="F10" s="103"/>
    </row>
    <row r="11" spans="1:6" ht="16.5" customHeight="1">
      <c r="A11" s="36" t="s">
        <v>164</v>
      </c>
      <c r="B11" s="35" t="s">
        <v>128</v>
      </c>
      <c r="C11" s="93">
        <v>454300</v>
      </c>
      <c r="D11" s="103">
        <v>236041.398475577</v>
      </c>
      <c r="E11" s="103">
        <v>9.856361989027548</v>
      </c>
      <c r="F11" s="103">
        <f>D11/C11*100</f>
        <v>51.95716453347502</v>
      </c>
    </row>
    <row r="12" spans="1:6" ht="16.5" customHeight="1">
      <c r="A12" s="36" t="s">
        <v>201</v>
      </c>
      <c r="B12" s="35" t="s">
        <v>34</v>
      </c>
      <c r="C12" s="93"/>
      <c r="D12" s="104">
        <v>109900</v>
      </c>
      <c r="E12" s="103">
        <v>65.26315789473685</v>
      </c>
      <c r="F12" s="103"/>
    </row>
    <row r="13" spans="1:6" ht="16.5" customHeight="1">
      <c r="A13" s="36" t="s">
        <v>132</v>
      </c>
      <c r="B13" s="35" t="s">
        <v>10</v>
      </c>
      <c r="C13" s="93">
        <v>1645</v>
      </c>
      <c r="D13" s="104">
        <v>990</v>
      </c>
      <c r="E13" s="103">
        <v>10.49107142857142</v>
      </c>
      <c r="F13" s="103">
        <f>D13/C13*100</f>
        <v>60.182370820668694</v>
      </c>
    </row>
    <row r="14" spans="1:6" ht="16.5" customHeight="1">
      <c r="A14" s="36" t="s">
        <v>170</v>
      </c>
      <c r="B14" s="35" t="s">
        <v>128</v>
      </c>
      <c r="C14" s="93"/>
      <c r="D14" s="104">
        <v>59298.5</v>
      </c>
      <c r="E14" s="103">
        <v>10.767923189001383</v>
      </c>
      <c r="F14" s="103"/>
    </row>
    <row r="15" spans="1:6" ht="16.5" customHeight="1">
      <c r="A15" s="37" t="s">
        <v>171</v>
      </c>
      <c r="B15" s="35" t="s">
        <v>128</v>
      </c>
      <c r="C15" s="84">
        <v>76300</v>
      </c>
      <c r="D15" s="124">
        <v>39180</v>
      </c>
      <c r="E15" s="68">
        <v>4.28533404311951</v>
      </c>
      <c r="F15" s="68">
        <f>D15/C15*100</f>
        <v>51.34993446920052</v>
      </c>
    </row>
    <row r="16" spans="1:6" ht="16.5" customHeight="1">
      <c r="A16" s="38" t="s">
        <v>172</v>
      </c>
      <c r="B16" s="35" t="s">
        <v>128</v>
      </c>
      <c r="C16" s="93"/>
      <c r="D16" s="104">
        <v>110963</v>
      </c>
      <c r="E16" s="103">
        <v>5.209113578397444</v>
      </c>
      <c r="F16" s="103"/>
    </row>
    <row r="17" spans="1:6" ht="16.5" customHeight="1">
      <c r="A17" s="36" t="s">
        <v>133</v>
      </c>
      <c r="B17" s="35" t="s">
        <v>128</v>
      </c>
      <c r="C17" s="93"/>
      <c r="D17" s="104">
        <v>1201636</v>
      </c>
      <c r="E17" s="103">
        <v>11.35</v>
      </c>
      <c r="F17" s="103"/>
    </row>
    <row r="18" spans="1:6" ht="16.5" customHeight="1">
      <c r="A18" s="39" t="s">
        <v>214</v>
      </c>
      <c r="B18" s="35" t="s">
        <v>128</v>
      </c>
      <c r="C18" s="84"/>
      <c r="D18" s="124">
        <v>845944</v>
      </c>
      <c r="E18" s="68">
        <v>14.09</v>
      </c>
      <c r="F18" s="103"/>
    </row>
    <row r="19" spans="1:6" ht="16.5" customHeight="1">
      <c r="A19" s="36" t="s">
        <v>134</v>
      </c>
      <c r="B19" s="35" t="s">
        <v>128</v>
      </c>
      <c r="C19" s="93"/>
      <c r="D19" s="104">
        <v>1021032</v>
      </c>
      <c r="E19" s="103">
        <v>-4.67</v>
      </c>
      <c r="F19" s="103"/>
    </row>
    <row r="20" spans="1:6" ht="16.5" customHeight="1">
      <c r="A20" s="36" t="s">
        <v>135</v>
      </c>
      <c r="B20" s="40" t="s">
        <v>11</v>
      </c>
      <c r="C20" s="88"/>
      <c r="D20" s="103">
        <v>101.56358969</v>
      </c>
      <c r="E20" s="103">
        <v>1.56358969</v>
      </c>
      <c r="F20" s="103"/>
    </row>
    <row r="21" spans="1:7" ht="16.5" customHeight="1">
      <c r="A21" s="36" t="s">
        <v>202</v>
      </c>
      <c r="B21" s="35" t="s">
        <v>194</v>
      </c>
      <c r="C21" s="93"/>
      <c r="D21" s="132"/>
      <c r="E21" s="103"/>
      <c r="F21" s="103"/>
      <c r="G21" s="123"/>
    </row>
    <row r="22" spans="1:6" ht="16.5" customHeight="1">
      <c r="A22" s="37" t="s">
        <v>195</v>
      </c>
      <c r="B22" s="35" t="s">
        <v>194</v>
      </c>
      <c r="C22" s="93">
        <v>29227</v>
      </c>
      <c r="D22" s="131"/>
      <c r="E22" s="103"/>
      <c r="F22" s="103"/>
    </row>
    <row r="23" spans="1:6" ht="16.5" customHeight="1">
      <c r="A23" s="127" t="s">
        <v>196</v>
      </c>
      <c r="B23" s="35" t="s">
        <v>194</v>
      </c>
      <c r="C23" s="93">
        <v>14693</v>
      </c>
      <c r="D23" s="131"/>
      <c r="E23" s="103"/>
      <c r="F23" s="103"/>
    </row>
    <row r="24" spans="1:6" ht="16.5" customHeight="1">
      <c r="A24" s="41" t="s">
        <v>197</v>
      </c>
      <c r="B24" s="35" t="s">
        <v>39</v>
      </c>
      <c r="C24" s="93"/>
      <c r="D24" s="105">
        <v>62.1111</v>
      </c>
      <c r="E24" s="103">
        <v>41.170253629199976</v>
      </c>
      <c r="F24" s="103"/>
    </row>
    <row r="25" spans="1:6" ht="16.5" customHeight="1" thickBot="1">
      <c r="A25" s="42" t="s">
        <v>198</v>
      </c>
      <c r="B25" s="43" t="s">
        <v>34</v>
      </c>
      <c r="C25" s="106"/>
      <c r="D25" s="125">
        <v>37470</v>
      </c>
      <c r="E25" s="107">
        <v>43.469770647470995</v>
      </c>
      <c r="F25" s="107"/>
    </row>
    <row r="26" spans="1:6" ht="16.5" customHeight="1">
      <c r="A26" s="148" t="s">
        <v>245</v>
      </c>
      <c r="B26" s="148"/>
      <c r="C26" s="148"/>
      <c r="D26" s="148"/>
      <c r="E26" s="148"/>
      <c r="F26" s="148"/>
    </row>
    <row r="27" spans="1:6" ht="16.5" customHeight="1">
      <c r="A27" s="146" t="s">
        <v>246</v>
      </c>
      <c r="B27" s="147"/>
      <c r="C27" s="147"/>
      <c r="D27" s="147"/>
      <c r="E27" s="147"/>
      <c r="F27" s="147"/>
    </row>
  </sheetData>
  <mergeCells count="9">
    <mergeCell ref="A27:F27"/>
    <mergeCell ref="A26:F26"/>
    <mergeCell ref="A1:F2"/>
    <mergeCell ref="A3:A4"/>
    <mergeCell ref="B3:B4"/>
    <mergeCell ref="C3:C4"/>
    <mergeCell ref="D3:D4"/>
    <mergeCell ref="F3:F4"/>
    <mergeCell ref="E3:E4"/>
  </mergeCells>
  <printOptions horizontalCentered="1"/>
  <pageMargins left="0.43" right="0.22" top="1.18" bottom="0.56" header="0.51" footer="0.51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F25" sqref="F25"/>
    </sheetView>
  </sheetViews>
  <sheetFormatPr defaultColWidth="9.140625" defaultRowHeight="12.75"/>
  <cols>
    <col min="1" max="1" width="26.421875" style="1" customWidth="1"/>
    <col min="2" max="2" width="9.57421875" style="1" customWidth="1"/>
    <col min="3" max="3" width="12.8515625" style="12" customWidth="1"/>
    <col min="4" max="4" width="15.8515625" style="12" customWidth="1"/>
    <col min="5" max="16384" width="9.140625" style="1" customWidth="1"/>
  </cols>
  <sheetData>
    <row r="1" spans="1:4" ht="24" customHeight="1" thickBot="1">
      <c r="A1" s="145" t="s">
        <v>2</v>
      </c>
      <c r="B1" s="145"/>
      <c r="C1" s="145"/>
      <c r="D1" s="145"/>
    </row>
    <row r="2" spans="1:4" s="6" customFormat="1" ht="16.5" customHeight="1">
      <c r="A2" s="163" t="s">
        <v>57</v>
      </c>
      <c r="B2" s="169" t="s">
        <v>40</v>
      </c>
      <c r="C2" s="165" t="s">
        <v>8</v>
      </c>
      <c r="D2" s="167" t="s">
        <v>64</v>
      </c>
    </row>
    <row r="3" spans="1:4" s="6" customFormat="1" ht="16.5" customHeight="1">
      <c r="A3" s="164"/>
      <c r="B3" s="170"/>
      <c r="C3" s="166"/>
      <c r="D3" s="168"/>
    </row>
    <row r="4" spans="1:4" ht="16.5" customHeight="1">
      <c r="A4" s="50" t="s">
        <v>12</v>
      </c>
      <c r="B4" s="102" t="s">
        <v>34</v>
      </c>
      <c r="C4" s="88">
        <v>1699426.4</v>
      </c>
      <c r="D4" s="89">
        <v>11.03</v>
      </c>
    </row>
    <row r="5" spans="1:4" ht="16.5" customHeight="1">
      <c r="A5" s="52" t="s">
        <v>62</v>
      </c>
      <c r="B5" s="51"/>
      <c r="C5" s="62"/>
      <c r="D5" s="63"/>
    </row>
    <row r="6" spans="1:4" ht="16.5" customHeight="1">
      <c r="A6" s="52" t="s">
        <v>60</v>
      </c>
      <c r="B6" s="51" t="s">
        <v>34</v>
      </c>
      <c r="C6" s="62">
        <v>1180125.3</v>
      </c>
      <c r="D6" s="63">
        <v>15.08</v>
      </c>
    </row>
    <row r="7" spans="1:4" ht="16.5" customHeight="1">
      <c r="A7" s="52" t="s">
        <v>13</v>
      </c>
      <c r="B7" s="51" t="s">
        <v>34</v>
      </c>
      <c r="C7" s="62">
        <v>519301.1</v>
      </c>
      <c r="D7" s="63">
        <v>2.8</v>
      </c>
    </row>
    <row r="8" spans="1:4" ht="16.5" customHeight="1">
      <c r="A8" s="52" t="s">
        <v>63</v>
      </c>
      <c r="B8" s="51"/>
      <c r="C8" s="62"/>
      <c r="D8" s="63"/>
    </row>
    <row r="9" spans="1:4" ht="16.5" customHeight="1">
      <c r="A9" s="52" t="s">
        <v>61</v>
      </c>
      <c r="B9" s="51" t="s">
        <v>34</v>
      </c>
      <c r="C9" s="62">
        <v>0</v>
      </c>
      <c r="D9" s="63">
        <v>0</v>
      </c>
    </row>
    <row r="10" spans="1:4" ht="16.5" customHeight="1">
      <c r="A10" s="52" t="s">
        <v>14</v>
      </c>
      <c r="B10" s="51" t="s">
        <v>34</v>
      </c>
      <c r="C10" s="62">
        <v>0</v>
      </c>
      <c r="D10" s="63">
        <v>0</v>
      </c>
    </row>
    <row r="11" spans="1:4" ht="16.5" customHeight="1">
      <c r="A11" s="52" t="s">
        <v>15</v>
      </c>
      <c r="B11" s="51" t="s">
        <v>34</v>
      </c>
      <c r="C11" s="62">
        <v>0</v>
      </c>
      <c r="D11" s="63">
        <v>0</v>
      </c>
    </row>
    <row r="12" spans="1:4" ht="16.5" customHeight="1">
      <c r="A12" s="52" t="s">
        <v>16</v>
      </c>
      <c r="B12" s="51" t="s">
        <v>34</v>
      </c>
      <c r="C12" s="62">
        <v>1615970.7</v>
      </c>
      <c r="D12" s="63">
        <v>11.49</v>
      </c>
    </row>
    <row r="13" spans="1:4" ht="16.5" customHeight="1">
      <c r="A13" s="52" t="s">
        <v>17</v>
      </c>
      <c r="B13" s="51" t="s">
        <v>34</v>
      </c>
      <c r="C13" s="62">
        <v>76392.8</v>
      </c>
      <c r="D13" s="63">
        <v>5.57</v>
      </c>
    </row>
    <row r="14" spans="1:4" ht="16.5" customHeight="1">
      <c r="A14" s="52" t="s">
        <v>58</v>
      </c>
      <c r="B14" s="51" t="s">
        <v>34</v>
      </c>
      <c r="C14" s="62">
        <v>7062.9</v>
      </c>
      <c r="D14" s="63">
        <v>-20.26</v>
      </c>
    </row>
    <row r="15" spans="1:4" ht="16.5" customHeight="1">
      <c r="A15" s="52" t="s">
        <v>102</v>
      </c>
      <c r="B15" s="51" t="s">
        <v>34</v>
      </c>
      <c r="C15" s="62">
        <v>1414153.6</v>
      </c>
      <c r="D15" s="63">
        <v>9.82</v>
      </c>
    </row>
    <row r="16" spans="1:4" ht="16.5" customHeight="1">
      <c r="A16" s="53" t="s">
        <v>66</v>
      </c>
      <c r="B16" s="51" t="s">
        <v>34</v>
      </c>
      <c r="C16" s="62">
        <v>1034094.5</v>
      </c>
      <c r="D16" s="63">
        <v>12.48</v>
      </c>
    </row>
    <row r="17" spans="1:4" ht="16.5" customHeight="1">
      <c r="A17" s="53" t="s">
        <v>37</v>
      </c>
      <c r="B17" s="51" t="s">
        <v>34</v>
      </c>
      <c r="C17" s="62">
        <v>314290.8</v>
      </c>
      <c r="D17" s="63">
        <v>6.41</v>
      </c>
    </row>
    <row r="18" spans="1:4" ht="16.5" customHeight="1">
      <c r="A18" s="53" t="s">
        <v>105</v>
      </c>
      <c r="B18" s="51" t="s">
        <v>34</v>
      </c>
      <c r="C18" s="62">
        <v>65768.3</v>
      </c>
      <c r="D18" s="63">
        <v>-9.94</v>
      </c>
    </row>
    <row r="19" spans="1:4" ht="16.5" customHeight="1">
      <c r="A19" s="53" t="s">
        <v>103</v>
      </c>
      <c r="B19" s="51" t="s">
        <v>34</v>
      </c>
      <c r="C19" s="62">
        <v>80039.6</v>
      </c>
      <c r="D19" s="63">
        <v>46.66</v>
      </c>
    </row>
    <row r="20" spans="1:4" ht="16.5" customHeight="1">
      <c r="A20" s="53" t="s">
        <v>104</v>
      </c>
      <c r="B20" s="51" t="s">
        <v>34</v>
      </c>
      <c r="C20" s="62">
        <v>1619386.7</v>
      </c>
      <c r="D20" s="63">
        <v>9.71</v>
      </c>
    </row>
    <row r="21" spans="1:4" ht="16.5" customHeight="1">
      <c r="A21" s="54" t="s">
        <v>18</v>
      </c>
      <c r="B21" s="102" t="s">
        <v>34</v>
      </c>
      <c r="C21" s="88">
        <v>1640000.2</v>
      </c>
      <c r="D21" s="89">
        <v>10.55</v>
      </c>
    </row>
    <row r="22" spans="1:4" ht="16.5" customHeight="1" thickBot="1">
      <c r="A22" s="50" t="s">
        <v>109</v>
      </c>
      <c r="B22" s="102" t="s">
        <v>69</v>
      </c>
      <c r="C22" s="88">
        <v>96.5</v>
      </c>
      <c r="D22" s="69" t="s">
        <v>272</v>
      </c>
    </row>
    <row r="23" spans="1:4" ht="16.5" customHeight="1">
      <c r="A23" s="161" t="s">
        <v>219</v>
      </c>
      <c r="B23" s="161"/>
      <c r="C23" s="161"/>
      <c r="D23" s="161"/>
    </row>
    <row r="24" spans="1:4" ht="16.5" customHeight="1">
      <c r="A24" s="162"/>
      <c r="B24" s="162"/>
      <c r="C24" s="162"/>
      <c r="D24" s="162"/>
    </row>
    <row r="25" spans="1:4" ht="13.5">
      <c r="A25" s="2"/>
      <c r="B25" s="2"/>
      <c r="C25" s="13"/>
      <c r="D25" s="13"/>
    </row>
    <row r="26" spans="1:4" ht="13.5">
      <c r="A26" s="2"/>
      <c r="B26" s="2"/>
      <c r="C26" s="13"/>
      <c r="D26" s="13"/>
    </row>
  </sheetData>
  <mergeCells count="7">
    <mergeCell ref="A23:D23"/>
    <mergeCell ref="A24:D24"/>
    <mergeCell ref="A1:D1"/>
    <mergeCell ref="A2:A3"/>
    <mergeCell ref="C2:C3"/>
    <mergeCell ref="D2:D3"/>
    <mergeCell ref="B2:B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H18" sqref="H18"/>
    </sheetView>
  </sheetViews>
  <sheetFormatPr defaultColWidth="9.140625" defaultRowHeight="12.75"/>
  <cols>
    <col min="1" max="1" width="15.7109375" style="0" customWidth="1"/>
    <col min="2" max="2" width="12.57421875" style="0" customWidth="1"/>
    <col min="3" max="3" width="9.8515625" style="0" customWidth="1"/>
    <col min="4" max="4" width="13.7109375" style="0" customWidth="1"/>
    <col min="5" max="5" width="11.140625" style="0" customWidth="1"/>
  </cols>
  <sheetData>
    <row r="1" spans="1:5" ht="21.75" customHeight="1">
      <c r="A1" s="171" t="s">
        <v>36</v>
      </c>
      <c r="B1" s="171"/>
      <c r="C1" s="171"/>
      <c r="D1" s="171"/>
      <c r="E1" s="171"/>
    </row>
    <row r="2" spans="1:5" ht="14.25">
      <c r="A2" s="172" t="s">
        <v>33</v>
      </c>
      <c r="B2" s="172"/>
      <c r="C2" s="172"/>
      <c r="D2" s="172"/>
      <c r="E2" s="172"/>
    </row>
    <row r="3" spans="1:5" ht="13.5" thickBot="1">
      <c r="A3" s="7"/>
      <c r="B3" s="2"/>
      <c r="C3" s="8"/>
      <c r="D3" s="173" t="s">
        <v>38</v>
      </c>
      <c r="E3" s="173"/>
    </row>
    <row r="4" spans="1:5" ht="24.75">
      <c r="A4" s="22" t="s">
        <v>56</v>
      </c>
      <c r="B4" s="23" t="s">
        <v>139</v>
      </c>
      <c r="C4" s="23" t="s">
        <v>8</v>
      </c>
      <c r="D4" s="24" t="s">
        <v>54</v>
      </c>
      <c r="E4" s="47" t="s">
        <v>140</v>
      </c>
    </row>
    <row r="5" spans="1:5" ht="20.25" customHeight="1">
      <c r="A5" s="28" t="s">
        <v>100</v>
      </c>
      <c r="B5" s="93">
        <v>2998000</v>
      </c>
      <c r="C5" s="114">
        <v>1699426.4</v>
      </c>
      <c r="D5" s="142">
        <v>11.03</v>
      </c>
      <c r="E5" s="101">
        <f>C5/B5*100</f>
        <v>56.68533689126084</v>
      </c>
    </row>
    <row r="6" spans="1:5" ht="20.25" customHeight="1">
      <c r="A6" s="20" t="s">
        <v>142</v>
      </c>
      <c r="B6" s="84">
        <v>1455000</v>
      </c>
      <c r="C6" s="113">
        <v>854728.5</v>
      </c>
      <c r="D6" s="143">
        <v>13.87</v>
      </c>
      <c r="E6" s="87">
        <f aca="true" t="shared" si="0" ref="E6:E22">C6/B6*100</f>
        <v>58.74422680412371</v>
      </c>
    </row>
    <row r="7" spans="1:5" ht="20.25" customHeight="1">
      <c r="A7" s="20" t="s">
        <v>53</v>
      </c>
      <c r="B7" s="84">
        <v>136000</v>
      </c>
      <c r="C7" s="113">
        <v>74873</v>
      </c>
      <c r="D7" s="143">
        <v>10.86</v>
      </c>
      <c r="E7" s="87">
        <f t="shared" si="0"/>
        <v>55.05367647058823</v>
      </c>
    </row>
    <row r="8" spans="1:5" ht="20.25" customHeight="1">
      <c r="A8" s="20" t="s">
        <v>41</v>
      </c>
      <c r="B8" s="84">
        <v>55000</v>
      </c>
      <c r="C8" s="113">
        <v>24571.6</v>
      </c>
      <c r="D8" s="143">
        <v>-16.9</v>
      </c>
      <c r="E8" s="87">
        <f t="shared" si="0"/>
        <v>44.675636363636364</v>
      </c>
    </row>
    <row r="9" spans="1:5" ht="20.25" customHeight="1">
      <c r="A9" s="20" t="s">
        <v>42</v>
      </c>
      <c r="B9" s="84">
        <v>8000</v>
      </c>
      <c r="C9" s="113">
        <v>0</v>
      </c>
      <c r="D9" s="143">
        <v>-100</v>
      </c>
      <c r="E9" s="87">
        <f t="shared" si="0"/>
        <v>0</v>
      </c>
    </row>
    <row r="10" spans="1:5" ht="20.25" customHeight="1">
      <c r="A10" s="20" t="s">
        <v>43</v>
      </c>
      <c r="B10" s="84">
        <v>220000</v>
      </c>
      <c r="C10" s="113">
        <v>129669.7</v>
      </c>
      <c r="D10" s="143">
        <v>13.3</v>
      </c>
      <c r="E10" s="87">
        <f t="shared" si="0"/>
        <v>58.94077272727273</v>
      </c>
    </row>
    <row r="11" spans="1:5" ht="20.25" customHeight="1">
      <c r="A11" s="20" t="s">
        <v>44</v>
      </c>
      <c r="B11" s="84">
        <v>242000</v>
      </c>
      <c r="C11" s="113">
        <v>123846.1</v>
      </c>
      <c r="D11" s="143">
        <v>11.67</v>
      </c>
      <c r="E11" s="87">
        <f t="shared" si="0"/>
        <v>51.17607438016529</v>
      </c>
    </row>
    <row r="12" spans="1:5" ht="20.25" customHeight="1">
      <c r="A12" s="20" t="s">
        <v>45</v>
      </c>
      <c r="B12" s="84">
        <v>6500</v>
      </c>
      <c r="C12" s="113">
        <v>3501</v>
      </c>
      <c r="D12" s="143">
        <v>0</v>
      </c>
      <c r="E12" s="87">
        <f t="shared" si="0"/>
        <v>53.86153846153846</v>
      </c>
    </row>
    <row r="13" spans="1:5" ht="20.25" customHeight="1">
      <c r="A13" s="20" t="s">
        <v>46</v>
      </c>
      <c r="B13" s="84">
        <v>55000</v>
      </c>
      <c r="C13" s="113">
        <v>22490.6</v>
      </c>
      <c r="D13" s="143">
        <v>-26.93</v>
      </c>
      <c r="E13" s="87">
        <f t="shared" si="0"/>
        <v>40.891999999999996</v>
      </c>
    </row>
    <row r="14" spans="1:5" ht="20.25" customHeight="1">
      <c r="A14" s="20" t="s">
        <v>47</v>
      </c>
      <c r="B14" s="84">
        <v>22500</v>
      </c>
      <c r="C14" s="113">
        <v>13931</v>
      </c>
      <c r="D14" s="143">
        <v>19.63</v>
      </c>
      <c r="E14" s="87">
        <f t="shared" si="0"/>
        <v>61.91555555555556</v>
      </c>
    </row>
    <row r="15" spans="1:5" ht="20.25" customHeight="1">
      <c r="A15" s="20" t="s">
        <v>48</v>
      </c>
      <c r="B15" s="84">
        <v>130000</v>
      </c>
      <c r="C15" s="113">
        <v>70212.3</v>
      </c>
      <c r="D15" s="143">
        <v>12.45</v>
      </c>
      <c r="E15" s="87">
        <f t="shared" si="0"/>
        <v>54.009461538461544</v>
      </c>
    </row>
    <row r="16" spans="1:5" ht="20.25" customHeight="1">
      <c r="A16" s="20" t="s">
        <v>101</v>
      </c>
      <c r="B16" s="84">
        <v>190000</v>
      </c>
      <c r="C16" s="113">
        <v>100440.3</v>
      </c>
      <c r="D16" s="143">
        <v>1.79</v>
      </c>
      <c r="E16" s="87">
        <f t="shared" si="0"/>
        <v>52.86331578947369</v>
      </c>
    </row>
    <row r="17" spans="1:5" ht="20.25" customHeight="1">
      <c r="A17" s="20" t="s">
        <v>49</v>
      </c>
      <c r="B17" s="84">
        <v>135000</v>
      </c>
      <c r="C17" s="113">
        <v>74615.9</v>
      </c>
      <c r="D17" s="143">
        <v>8.06</v>
      </c>
      <c r="E17" s="87">
        <f t="shared" si="0"/>
        <v>55.27103703703703</v>
      </c>
    </row>
    <row r="18" spans="1:5" ht="20.25" customHeight="1">
      <c r="A18" s="20" t="s">
        <v>35</v>
      </c>
      <c r="B18" s="84">
        <v>7000</v>
      </c>
      <c r="C18" s="113">
        <v>3021</v>
      </c>
      <c r="D18" s="143">
        <v>-35.93</v>
      </c>
      <c r="E18" s="87">
        <f t="shared" si="0"/>
        <v>43.15714285714286</v>
      </c>
    </row>
    <row r="19" spans="1:5" ht="20.25" customHeight="1">
      <c r="A19" s="20" t="s">
        <v>50</v>
      </c>
      <c r="B19" s="84">
        <v>68000</v>
      </c>
      <c r="C19" s="113">
        <v>34464.8</v>
      </c>
      <c r="D19" s="143">
        <v>-10.76</v>
      </c>
      <c r="E19" s="87">
        <f t="shared" si="0"/>
        <v>50.6835294117647</v>
      </c>
    </row>
    <row r="20" spans="1:5" ht="20.25" customHeight="1">
      <c r="A20" s="20" t="s">
        <v>51</v>
      </c>
      <c r="B20" s="84">
        <v>148000</v>
      </c>
      <c r="C20" s="113">
        <v>83039.7</v>
      </c>
      <c r="D20" s="143">
        <v>7.31</v>
      </c>
      <c r="E20" s="87">
        <f t="shared" si="0"/>
        <v>56.107905405405404</v>
      </c>
    </row>
    <row r="21" spans="1:5" ht="20.25" customHeight="1">
      <c r="A21" s="20" t="s">
        <v>52</v>
      </c>
      <c r="B21" s="84">
        <v>30000</v>
      </c>
      <c r="C21" s="113">
        <v>11700.5</v>
      </c>
      <c r="D21" s="143">
        <v>14.48</v>
      </c>
      <c r="E21" s="87">
        <f t="shared" si="0"/>
        <v>39.001666666666665</v>
      </c>
    </row>
    <row r="22" spans="1:5" ht="20.25" customHeight="1" thickBot="1">
      <c r="A22" s="25" t="s">
        <v>55</v>
      </c>
      <c r="B22" s="85">
        <v>90000</v>
      </c>
      <c r="C22" s="115">
        <v>74320.4</v>
      </c>
      <c r="D22" s="144">
        <v>54.03</v>
      </c>
      <c r="E22" s="126">
        <f t="shared" si="0"/>
        <v>82.57822222222222</v>
      </c>
    </row>
  </sheetData>
  <mergeCells count="3">
    <mergeCell ref="A1:E1"/>
    <mergeCell ref="A2:E2"/>
    <mergeCell ref="D3:E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H22" sqref="H22"/>
    </sheetView>
  </sheetViews>
  <sheetFormatPr defaultColWidth="9.140625" defaultRowHeight="12.75"/>
  <cols>
    <col min="1" max="1" width="40.140625" style="0" customWidth="1"/>
    <col min="2" max="2" width="11.421875" style="0" customWidth="1"/>
    <col min="3" max="3" width="11.00390625" style="0" customWidth="1"/>
  </cols>
  <sheetData>
    <row r="1" spans="1:3" ht="30" customHeight="1">
      <c r="A1" s="176" t="s">
        <v>145</v>
      </c>
      <c r="B1" s="176"/>
      <c r="C1" s="176"/>
    </row>
    <row r="2" spans="1:3" ht="18.75" customHeight="1" thickBot="1">
      <c r="A2" s="116"/>
      <c r="B2" s="177" t="s">
        <v>146</v>
      </c>
      <c r="C2" s="177"/>
    </row>
    <row r="3" spans="1:3" ht="15.75" customHeight="1">
      <c r="A3" s="163" t="s">
        <v>57</v>
      </c>
      <c r="B3" s="178" t="s">
        <v>8</v>
      </c>
      <c r="C3" s="174" t="s">
        <v>65</v>
      </c>
    </row>
    <row r="4" spans="1:3" ht="15.75" customHeight="1">
      <c r="A4" s="164"/>
      <c r="B4" s="179"/>
      <c r="C4" s="175"/>
    </row>
    <row r="5" spans="1:3" ht="18" customHeight="1">
      <c r="A5" s="119" t="s">
        <v>143</v>
      </c>
      <c r="B5" s="93">
        <v>77684</v>
      </c>
      <c r="C5" s="101">
        <v>9.566860834120817</v>
      </c>
    </row>
    <row r="6" spans="1:3" ht="18" customHeight="1">
      <c r="A6" s="121" t="s">
        <v>156</v>
      </c>
      <c r="B6" s="93">
        <v>63257</v>
      </c>
      <c r="C6" s="101">
        <v>9.522655262565564</v>
      </c>
    </row>
    <row r="7" spans="1:3" ht="18" customHeight="1">
      <c r="A7" s="120" t="s">
        <v>157</v>
      </c>
      <c r="B7" s="84">
        <v>1815</v>
      </c>
      <c r="C7" s="87">
        <v>63.513513513513516</v>
      </c>
    </row>
    <row r="8" spans="1:3" ht="18" customHeight="1">
      <c r="A8" s="120" t="s">
        <v>158</v>
      </c>
      <c r="B8" s="84">
        <v>55196</v>
      </c>
      <c r="C8" s="87">
        <v>7.945944888819341</v>
      </c>
    </row>
    <row r="9" spans="1:3" ht="18" customHeight="1">
      <c r="A9" s="120" t="s">
        <v>159</v>
      </c>
      <c r="B9" s="84">
        <v>6246</v>
      </c>
      <c r="C9" s="87">
        <v>13.275299238302509</v>
      </c>
    </row>
    <row r="10" spans="1:3" ht="18" customHeight="1">
      <c r="A10" s="121" t="s">
        <v>160</v>
      </c>
      <c r="B10" s="93">
        <v>14427</v>
      </c>
      <c r="C10" s="101">
        <v>9.761107729762614</v>
      </c>
    </row>
    <row r="11" spans="1:3" ht="18" customHeight="1">
      <c r="A11" s="120" t="s">
        <v>161</v>
      </c>
      <c r="B11" s="84">
        <v>4611</v>
      </c>
      <c r="C11" s="87">
        <v>7.733644859813097</v>
      </c>
    </row>
    <row r="12" spans="1:3" ht="18" customHeight="1">
      <c r="A12" s="120" t="s">
        <v>162</v>
      </c>
      <c r="B12" s="84">
        <v>9816</v>
      </c>
      <c r="C12" s="87">
        <v>10.740072202166061</v>
      </c>
    </row>
    <row r="13" spans="1:3" s="122" customFormat="1" ht="18" customHeight="1">
      <c r="A13" s="119" t="s">
        <v>144</v>
      </c>
      <c r="B13" s="93">
        <v>63257</v>
      </c>
      <c r="C13" s="101">
        <v>9.522655262565564</v>
      </c>
    </row>
    <row r="14" spans="1:3" ht="18" customHeight="1">
      <c r="A14" s="117" t="s">
        <v>147</v>
      </c>
      <c r="B14" s="84">
        <v>1815</v>
      </c>
      <c r="C14" s="87">
        <v>63.513513513513516</v>
      </c>
    </row>
    <row r="15" spans="1:3" ht="18" customHeight="1">
      <c r="A15" s="117" t="s">
        <v>148</v>
      </c>
      <c r="B15" s="84">
        <v>53222</v>
      </c>
      <c r="C15" s="87">
        <v>7.815412041163611</v>
      </c>
    </row>
    <row r="16" spans="1:3" ht="18" customHeight="1">
      <c r="A16" s="117" t="s">
        <v>149</v>
      </c>
      <c r="B16" s="84">
        <v>36858.0342</v>
      </c>
      <c r="C16" s="87">
        <v>13.81863305764297</v>
      </c>
    </row>
    <row r="17" spans="1:3" ht="18" customHeight="1">
      <c r="A17" s="117" t="s">
        <v>150</v>
      </c>
      <c r="B17" s="84">
        <v>1974</v>
      </c>
      <c r="C17" s="87">
        <v>11.588468061051444</v>
      </c>
    </row>
    <row r="18" spans="1:3" ht="18" customHeight="1">
      <c r="A18" s="117" t="s">
        <v>151</v>
      </c>
      <c r="B18" s="84">
        <v>573</v>
      </c>
      <c r="C18" s="87">
        <v>19.375</v>
      </c>
    </row>
    <row r="19" spans="1:3" ht="18" customHeight="1">
      <c r="A19" s="117" t="s">
        <v>152</v>
      </c>
      <c r="B19" s="84">
        <v>573</v>
      </c>
      <c r="C19" s="87">
        <v>27.61692650334075</v>
      </c>
    </row>
    <row r="20" spans="1:3" ht="18" customHeight="1">
      <c r="A20" s="117" t="s">
        <v>153</v>
      </c>
      <c r="B20" s="84">
        <v>2592</v>
      </c>
      <c r="C20" s="87">
        <v>8.724832214765101</v>
      </c>
    </row>
    <row r="21" spans="1:3" ht="18" customHeight="1">
      <c r="A21" s="117" t="s">
        <v>154</v>
      </c>
      <c r="B21" s="84">
        <v>272</v>
      </c>
      <c r="C21" s="87">
        <v>9.677419354838705</v>
      </c>
    </row>
    <row r="22" spans="1:3" ht="18" customHeight="1" thickBot="1">
      <c r="A22" s="118" t="s">
        <v>155</v>
      </c>
      <c r="B22" s="85">
        <v>2236</v>
      </c>
      <c r="C22" s="64">
        <v>14.490527393753212</v>
      </c>
    </row>
  </sheetData>
  <mergeCells count="5">
    <mergeCell ref="C3:C4"/>
    <mergeCell ref="A1:C1"/>
    <mergeCell ref="B2:C2"/>
    <mergeCell ref="A3:A4"/>
    <mergeCell ref="B3:B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H16" sqref="H16"/>
    </sheetView>
  </sheetViews>
  <sheetFormatPr defaultColWidth="9.140625" defaultRowHeight="12.75"/>
  <cols>
    <col min="1" max="1" width="28.8515625" style="3" customWidth="1"/>
    <col min="2" max="2" width="9.421875" style="4" customWidth="1"/>
    <col min="3" max="3" width="18.140625" style="3" customWidth="1"/>
    <col min="4" max="4" width="20.421875" style="3" customWidth="1"/>
    <col min="5" max="16384" width="9.140625" style="3" customWidth="1"/>
  </cols>
  <sheetData>
    <row r="1" spans="1:4" ht="31.5" customHeight="1" thickBot="1">
      <c r="A1" s="145" t="s">
        <v>67</v>
      </c>
      <c r="B1" s="145"/>
      <c r="C1" s="145"/>
      <c r="D1" s="145"/>
    </row>
    <row r="2" spans="1:4" s="2" customFormat="1" ht="24" customHeight="1">
      <c r="A2" s="76" t="s">
        <v>57</v>
      </c>
      <c r="B2" s="78" t="s">
        <v>40</v>
      </c>
      <c r="C2" s="138" t="s">
        <v>270</v>
      </c>
      <c r="D2" s="19" t="s">
        <v>89</v>
      </c>
    </row>
    <row r="3" spans="1:4" s="2" customFormat="1" ht="24" customHeight="1">
      <c r="A3" s="32" t="s">
        <v>68</v>
      </c>
      <c r="B3" s="98" t="s">
        <v>69</v>
      </c>
      <c r="C3" s="99">
        <v>308.73</v>
      </c>
      <c r="D3" s="100">
        <v>33.06</v>
      </c>
    </row>
    <row r="4" spans="1:4" s="2" customFormat="1" ht="24" customHeight="1">
      <c r="A4" s="33" t="s">
        <v>70</v>
      </c>
      <c r="B4" s="79" t="s">
        <v>69</v>
      </c>
      <c r="C4" s="65">
        <v>96.21</v>
      </c>
      <c r="D4" s="86">
        <v>-0.55</v>
      </c>
    </row>
    <row r="5" spans="1:4" s="2" customFormat="1" ht="24" customHeight="1">
      <c r="A5" s="33" t="s">
        <v>71</v>
      </c>
      <c r="B5" s="79" t="s">
        <v>69</v>
      </c>
      <c r="C5" s="65">
        <v>99.59</v>
      </c>
      <c r="D5" s="86">
        <v>-30.02</v>
      </c>
    </row>
    <row r="6" spans="1:4" s="2" customFormat="1" ht="24" customHeight="1">
      <c r="A6" s="33" t="s">
        <v>72</v>
      </c>
      <c r="B6" s="79" t="s">
        <v>69</v>
      </c>
      <c r="C6" s="65">
        <v>1.44</v>
      </c>
      <c r="D6" s="86">
        <v>1.5</v>
      </c>
    </row>
    <row r="7" spans="1:13" s="2" customFormat="1" ht="24" customHeight="1">
      <c r="A7" s="33" t="s">
        <v>73</v>
      </c>
      <c r="B7" s="79" t="s">
        <v>69</v>
      </c>
      <c r="C7" s="65">
        <v>7.53</v>
      </c>
      <c r="D7" s="86">
        <v>3.65</v>
      </c>
      <c r="M7" s="2" t="s">
        <v>193</v>
      </c>
    </row>
    <row r="8" spans="1:4" s="2" customFormat="1" ht="24" customHeight="1">
      <c r="A8" s="33" t="s">
        <v>74</v>
      </c>
      <c r="B8" s="80" t="s">
        <v>75</v>
      </c>
      <c r="C8" s="65">
        <v>346860.42</v>
      </c>
      <c r="D8" s="86">
        <v>39773.58</v>
      </c>
    </row>
    <row r="9" spans="1:4" s="2" customFormat="1" ht="24" customHeight="1">
      <c r="A9" s="33" t="s">
        <v>76</v>
      </c>
      <c r="B9" s="80" t="s">
        <v>77</v>
      </c>
      <c r="C9" s="65">
        <v>4.35</v>
      </c>
      <c r="D9" s="86">
        <v>0.08</v>
      </c>
    </row>
    <row r="10" spans="1:4" s="2" customFormat="1" ht="24" customHeight="1">
      <c r="A10" s="33" t="s">
        <v>78</v>
      </c>
      <c r="B10" s="79" t="s">
        <v>69</v>
      </c>
      <c r="C10" s="65">
        <v>67.29</v>
      </c>
      <c r="D10" s="86">
        <v>0.79</v>
      </c>
    </row>
    <row r="11" spans="1:4" s="2" customFormat="1" ht="24" customHeight="1">
      <c r="A11" s="77" t="s">
        <v>57</v>
      </c>
      <c r="B11" s="80" t="s">
        <v>40</v>
      </c>
      <c r="C11" s="139" t="s">
        <v>271</v>
      </c>
      <c r="D11" s="30" t="s">
        <v>99</v>
      </c>
    </row>
    <row r="12" spans="1:4" ht="24" customHeight="1">
      <c r="A12" s="33" t="s">
        <v>79</v>
      </c>
      <c r="B12" s="81" t="s">
        <v>80</v>
      </c>
      <c r="C12" s="84">
        <v>172</v>
      </c>
      <c r="D12" s="63">
        <v>-11.79</v>
      </c>
    </row>
    <row r="13" spans="1:4" ht="24" customHeight="1">
      <c r="A13" s="33" t="s">
        <v>81</v>
      </c>
      <c r="B13" s="81" t="s">
        <v>80</v>
      </c>
      <c r="C13" s="84">
        <v>23</v>
      </c>
      <c r="D13" s="63">
        <v>-11.54</v>
      </c>
    </row>
    <row r="14" spans="1:4" ht="24" customHeight="1">
      <c r="A14" s="33" t="s">
        <v>86</v>
      </c>
      <c r="B14" s="81" t="s">
        <v>34</v>
      </c>
      <c r="C14" s="84">
        <v>1304139</v>
      </c>
      <c r="D14" s="63">
        <v>10.8</v>
      </c>
    </row>
    <row r="15" spans="1:4" ht="24" customHeight="1">
      <c r="A15" s="33" t="s">
        <v>82</v>
      </c>
      <c r="B15" s="81" t="s">
        <v>34</v>
      </c>
      <c r="C15" s="84">
        <v>18493</v>
      </c>
      <c r="D15" s="63">
        <v>2640.2</v>
      </c>
    </row>
    <row r="16" spans="1:4" ht="24" customHeight="1">
      <c r="A16" s="33" t="s">
        <v>83</v>
      </c>
      <c r="B16" s="81" t="s">
        <v>34</v>
      </c>
      <c r="C16" s="84">
        <v>4140</v>
      </c>
      <c r="D16" s="63">
        <v>-73</v>
      </c>
    </row>
    <row r="17" spans="1:4" ht="24" customHeight="1">
      <c r="A17" s="33" t="s">
        <v>84</v>
      </c>
      <c r="B17" s="81" t="s">
        <v>34</v>
      </c>
      <c r="C17" s="84">
        <v>18469</v>
      </c>
      <c r="D17" s="63">
        <v>36.4</v>
      </c>
    </row>
    <row r="18" spans="1:4" ht="24" customHeight="1">
      <c r="A18" s="33" t="s">
        <v>87</v>
      </c>
      <c r="B18" s="81" t="s">
        <v>34</v>
      </c>
      <c r="C18" s="84">
        <v>629145</v>
      </c>
      <c r="D18" s="63">
        <v>6.8</v>
      </c>
    </row>
    <row r="19" spans="1:4" ht="24" customHeight="1">
      <c r="A19" s="33" t="s">
        <v>88</v>
      </c>
      <c r="B19" s="81" t="s">
        <v>34</v>
      </c>
      <c r="C19" s="84">
        <v>148994</v>
      </c>
      <c r="D19" s="63">
        <v>4</v>
      </c>
    </row>
    <row r="20" spans="1:4" ht="24" customHeight="1" thickBot="1">
      <c r="A20" s="82" t="s">
        <v>85</v>
      </c>
      <c r="B20" s="83" t="s">
        <v>34</v>
      </c>
      <c r="C20" s="85">
        <v>76461</v>
      </c>
      <c r="D20" s="64">
        <v>7</v>
      </c>
    </row>
    <row r="21" spans="1:4" ht="14.25">
      <c r="A21" s="180"/>
      <c r="B21" s="180"/>
      <c r="C21" s="180"/>
      <c r="D21" s="180"/>
    </row>
  </sheetData>
  <mergeCells count="2">
    <mergeCell ref="A21:D21"/>
    <mergeCell ref="A1:D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F17" sqref="F17"/>
    </sheetView>
  </sheetViews>
  <sheetFormatPr defaultColWidth="9.140625" defaultRowHeight="12.75"/>
  <cols>
    <col min="1" max="1" width="35.7109375" style="1" customWidth="1"/>
    <col min="2" max="2" width="9.57421875" style="6" customWidth="1"/>
    <col min="3" max="3" width="17.421875" style="1" customWidth="1"/>
    <col min="4" max="4" width="19.8515625" style="1" customWidth="1"/>
    <col min="5" max="16384" width="9.140625" style="1" customWidth="1"/>
  </cols>
  <sheetData>
    <row r="1" spans="1:4" ht="25.5" customHeight="1">
      <c r="A1" s="145" t="s">
        <v>110</v>
      </c>
      <c r="B1" s="145"/>
      <c r="C1" s="145"/>
      <c r="D1" s="145"/>
    </row>
    <row r="2" spans="1:4" ht="16.5" customHeight="1" thickBot="1">
      <c r="A2" s="177"/>
      <c r="B2" s="177"/>
      <c r="C2" s="177"/>
      <c r="D2" s="46"/>
    </row>
    <row r="3" spans="1:4" ht="25.5" customHeight="1">
      <c r="A3" s="22" t="s">
        <v>6</v>
      </c>
      <c r="B3" s="27" t="s">
        <v>111</v>
      </c>
      <c r="C3" s="27" t="s">
        <v>112</v>
      </c>
      <c r="D3" s="47" t="s">
        <v>113</v>
      </c>
    </row>
    <row r="4" spans="1:4" s="112" customFormat="1" ht="19.5" customHeight="1">
      <c r="A4" s="48" t="s">
        <v>114</v>
      </c>
      <c r="B4" s="94" t="s">
        <v>115</v>
      </c>
      <c r="C4" s="93">
        <v>1519605</v>
      </c>
      <c r="D4" s="100">
        <v>17.323178122804435</v>
      </c>
    </row>
    <row r="5" spans="1:4" ht="19.5" customHeight="1">
      <c r="A5" s="49" t="s">
        <v>116</v>
      </c>
      <c r="B5" s="56" t="s">
        <v>115</v>
      </c>
      <c r="C5" s="84">
        <v>1496181</v>
      </c>
      <c r="D5" s="86">
        <v>26.637668794531535</v>
      </c>
    </row>
    <row r="6" spans="1:4" ht="19.5" customHeight="1">
      <c r="A6" s="49" t="s">
        <v>117</v>
      </c>
      <c r="B6" s="56" t="s">
        <v>115</v>
      </c>
      <c r="C6" s="84">
        <v>23424</v>
      </c>
      <c r="D6" s="86">
        <v>-79.41000668049647</v>
      </c>
    </row>
    <row r="7" spans="1:4" ht="19.5" customHeight="1">
      <c r="A7" s="49" t="s">
        <v>118</v>
      </c>
      <c r="B7" s="56" t="s">
        <v>115</v>
      </c>
      <c r="C7" s="84">
        <v>152726</v>
      </c>
      <c r="D7" s="86">
        <v>1021.9128773966063</v>
      </c>
    </row>
    <row r="8" spans="1:4" ht="19.5" customHeight="1">
      <c r="A8" s="49" t="s">
        <v>119</v>
      </c>
      <c r="B8" s="56" t="s">
        <v>115</v>
      </c>
      <c r="C8" s="84">
        <v>1254960</v>
      </c>
      <c r="D8" s="86">
        <v>19.446170890563835</v>
      </c>
    </row>
    <row r="9" spans="1:4" ht="19.5" customHeight="1">
      <c r="A9" s="49" t="s">
        <v>120</v>
      </c>
      <c r="B9" s="56" t="s">
        <v>115</v>
      </c>
      <c r="C9" s="84">
        <v>111919</v>
      </c>
      <c r="D9" s="86">
        <v>-51.54350386200686</v>
      </c>
    </row>
    <row r="10" spans="1:4" ht="19.5" customHeight="1">
      <c r="A10" s="49" t="s">
        <v>203</v>
      </c>
      <c r="B10" s="56" t="s">
        <v>115</v>
      </c>
      <c r="C10" s="84">
        <v>835634</v>
      </c>
      <c r="D10" s="86">
        <v>18.57539362704476</v>
      </c>
    </row>
    <row r="11" spans="1:4" s="112" customFormat="1" ht="19.5" customHeight="1">
      <c r="A11" s="48" t="s">
        <v>19</v>
      </c>
      <c r="B11" s="94"/>
      <c r="C11" s="93"/>
      <c r="D11" s="100"/>
    </row>
    <row r="12" spans="1:4" ht="19.5" customHeight="1">
      <c r="A12" s="49" t="s">
        <v>20</v>
      </c>
      <c r="B12" s="56" t="s">
        <v>121</v>
      </c>
      <c r="C12" s="133">
        <v>1241806</v>
      </c>
      <c r="D12" s="86">
        <v>7.606973882601693</v>
      </c>
    </row>
    <row r="13" spans="1:4" ht="19.5" customHeight="1">
      <c r="A13" s="49" t="s">
        <v>122</v>
      </c>
      <c r="B13" s="56" t="s">
        <v>121</v>
      </c>
      <c r="C13" s="84">
        <v>0</v>
      </c>
      <c r="D13" s="86">
        <v>-100</v>
      </c>
    </row>
    <row r="14" spans="1:4" ht="19.5" customHeight="1">
      <c r="A14" s="49" t="s">
        <v>21</v>
      </c>
      <c r="B14" s="56" t="s">
        <v>121</v>
      </c>
      <c r="C14" s="84">
        <v>204650</v>
      </c>
      <c r="D14" s="86"/>
    </row>
    <row r="15" spans="1:4" s="112" customFormat="1" ht="19.5" customHeight="1">
      <c r="A15" s="48" t="s">
        <v>22</v>
      </c>
      <c r="B15" s="94" t="s">
        <v>121</v>
      </c>
      <c r="C15" s="129">
        <v>151917</v>
      </c>
      <c r="D15" s="100">
        <v>9.735695866049298</v>
      </c>
    </row>
    <row r="16" spans="1:4" s="112" customFormat="1" ht="19.5" customHeight="1">
      <c r="A16" s="48" t="s">
        <v>23</v>
      </c>
      <c r="B16" s="94" t="s">
        <v>115</v>
      </c>
      <c r="C16" s="129">
        <v>97449</v>
      </c>
      <c r="D16" s="100">
        <v>16.892977952642568</v>
      </c>
    </row>
    <row r="17" spans="1:4" s="112" customFormat="1" ht="19.5" customHeight="1">
      <c r="A17" s="48" t="s">
        <v>123</v>
      </c>
      <c r="B17" s="94" t="s">
        <v>121</v>
      </c>
      <c r="C17" s="129">
        <v>15555</v>
      </c>
      <c r="D17" s="100">
        <v>-24.920359108022012</v>
      </c>
    </row>
    <row r="18" spans="1:4" ht="19.5" customHeight="1">
      <c r="A18" s="49" t="s">
        <v>124</v>
      </c>
      <c r="B18" s="56" t="s">
        <v>121</v>
      </c>
      <c r="C18" s="133">
        <v>6328</v>
      </c>
      <c r="D18" s="86"/>
    </row>
    <row r="19" spans="1:4" ht="19.5" customHeight="1" thickBot="1">
      <c r="A19" s="57" t="s">
        <v>125</v>
      </c>
      <c r="B19" s="58" t="s">
        <v>121</v>
      </c>
      <c r="C19" s="134">
        <v>9227</v>
      </c>
      <c r="D19" s="140">
        <v>-55.463847861762716</v>
      </c>
    </row>
    <row r="20" spans="1:4" ht="48" customHeight="1">
      <c r="A20" s="162" t="s">
        <v>268</v>
      </c>
      <c r="B20" s="162"/>
      <c r="C20" s="162"/>
      <c r="D20" s="162"/>
    </row>
  </sheetData>
  <mergeCells count="3">
    <mergeCell ref="A1:D1"/>
    <mergeCell ref="A2:C2"/>
    <mergeCell ref="A20:D20"/>
  </mergeCells>
  <printOptions horizontalCentered="1"/>
  <pageMargins left="0.48" right="0.2" top="1.18" bottom="0.98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zh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hxh</dc:creator>
  <cp:keywords/>
  <dc:description/>
  <cp:lastModifiedBy>User</cp:lastModifiedBy>
  <cp:lastPrinted>2016-08-17T08:23:24Z</cp:lastPrinted>
  <dcterms:created xsi:type="dcterms:W3CDTF">2004-06-19T13:33:36Z</dcterms:created>
  <dcterms:modified xsi:type="dcterms:W3CDTF">2016-08-17T09:35:12Z</dcterms:modified>
  <cp:category/>
  <cp:version/>
  <cp:contentType/>
  <cp:contentStatus/>
</cp:coreProperties>
</file>