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tabRatio="898" activeTab="3"/>
  </bookViews>
  <sheets>
    <sheet name="目录" sheetId="1" r:id="rId1"/>
    <sheet name="经济运行简况" sheetId="2" r:id="rId2"/>
    <sheet name="统计图" sheetId="3" r:id="rId3"/>
    <sheet name=" 国民经济主要指标" sheetId="4" r:id="rId4"/>
    <sheet name="规模以上工业总产值" sheetId="5" r:id="rId5"/>
    <sheet name="分乡镇、分部门工业总产值" sheetId="6" r:id="rId6"/>
    <sheet name="行业用电分类表" sheetId="7" r:id="rId7"/>
    <sheet name="规模以上工业经济效益" sheetId="8" r:id="rId8"/>
    <sheet name="固定资产投资" sheetId="9" r:id="rId9"/>
    <sheet name="分乡镇、分部门固定资产投资" sheetId="10" r:id="rId10"/>
    <sheet name="零售总额" sheetId="11" r:id="rId11"/>
    <sheet name="财政收支" sheetId="12" r:id="rId12"/>
    <sheet name="金融" sheetId="13" r:id="rId13"/>
    <sheet name="价格" sheetId="14" r:id="rId14"/>
  </sheets>
  <definedNames>
    <definedName name="_xlnm.Print_Area" localSheetId="11">'财政收支'!#REF!</definedName>
    <definedName name="_xlnm.Print_Area" localSheetId="12">'金融'!#REF!</definedName>
  </definedNames>
  <calcPr fullCalcOnLoad="1"/>
</workbook>
</file>

<file path=xl/sharedStrings.xml><?xml version="1.0" encoding="utf-8"?>
<sst xmlns="http://schemas.openxmlformats.org/spreadsheetml/2006/main" count="357" uniqueCount="274">
  <si>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</si>
  <si>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国民经济主要指标</t>
  </si>
  <si>
    <t>规模以上工业总产值</t>
  </si>
  <si>
    <t>固定资产投资</t>
  </si>
  <si>
    <t>财政收支</t>
  </si>
  <si>
    <t>各种价格变动幅度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</si>
  <si>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</si>
  <si>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</si>
  <si>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</si>
  <si>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</si>
  <si>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万美元</t>
  </si>
  <si>
    <t>%</t>
  </si>
  <si>
    <t>一、工业总产值</t>
  </si>
  <si>
    <t xml:space="preserve">    重工业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</si>
  <si>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</si>
  <si>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</si>
  <si>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</si>
  <si>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</si>
  <si>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>二、工业销售产值</t>
  </si>
  <si>
    <t>二、商品房屋建筑面积</t>
  </si>
  <si>
    <t xml:space="preserve">    1.施工面积</t>
  </si>
  <si>
    <t xml:space="preserve">    2.竣工面积</t>
  </si>
  <si>
    <t>三、商品房屋销售面积</t>
  </si>
  <si>
    <t>四、商品房屋销售额</t>
  </si>
  <si>
    <t>　　　１、税收收入</t>
  </si>
  <si>
    <t xml:space="preserve">   　　　　 个人所得税</t>
  </si>
  <si>
    <t xml:space="preserve">           资源税</t>
  </si>
  <si>
    <t xml:space="preserve">           城市维护建设税</t>
  </si>
  <si>
    <t>金融机构本外币存款余额</t>
  </si>
  <si>
    <t>金融机构本外币贷款余额</t>
  </si>
  <si>
    <t>本月</t>
  </si>
  <si>
    <t>与上年同月比</t>
  </si>
  <si>
    <t>与上月比</t>
  </si>
  <si>
    <t>（规模以上）</t>
  </si>
  <si>
    <t>万元</t>
  </si>
  <si>
    <t>八字桥乡</t>
  </si>
  <si>
    <t>分乡镇、分部门工业总产值</t>
  </si>
  <si>
    <t xml:space="preserve">    林产业</t>
  </si>
  <si>
    <t>单位：万元</t>
  </si>
  <si>
    <t>万人次</t>
  </si>
  <si>
    <t>计量单位</t>
  </si>
  <si>
    <t>梅 仙 镇</t>
  </si>
  <si>
    <t>联 合 乡</t>
  </si>
  <si>
    <t>西 滨 镇</t>
  </si>
  <si>
    <t>洋 中 镇</t>
  </si>
  <si>
    <t>汤 川 乡</t>
  </si>
  <si>
    <t>溪 尾 乡</t>
  </si>
  <si>
    <t>中 仙 乡</t>
  </si>
  <si>
    <t>台 溪 乡</t>
  </si>
  <si>
    <t>新 阳 镇</t>
  </si>
  <si>
    <t>管 前 镇</t>
  </si>
  <si>
    <t>西 城 镇</t>
  </si>
  <si>
    <t>尤溪口镇</t>
  </si>
  <si>
    <t>城 关 镇</t>
  </si>
  <si>
    <r>
      <t>比上年同期增长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％，现价</t>
    </r>
    <r>
      <rPr>
        <sz val="10"/>
        <rFont val="Times New Roman"/>
        <family val="1"/>
      </rPr>
      <t>)</t>
    </r>
  </si>
  <si>
    <t>其    他</t>
  </si>
  <si>
    <t>乡镇、部门名称</t>
  </si>
  <si>
    <t>指标名称</t>
  </si>
  <si>
    <t xml:space="preserve">    其他经济类型企业</t>
  </si>
  <si>
    <t>分乡镇、分部门固定资产投资</t>
  </si>
  <si>
    <t xml:space="preserve">    轻工业</t>
  </si>
  <si>
    <t xml:space="preserve">    国有企业</t>
  </si>
  <si>
    <t xml:space="preserve">  1.按轻重工业分</t>
  </si>
  <si>
    <t xml:space="preserve">  2.按所有制结构分</t>
  </si>
  <si>
    <r>
      <t>比上年同期增长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％，现价</t>
    </r>
    <r>
      <rPr>
        <sz val="11"/>
        <rFont val="Times New Roman"/>
        <family val="1"/>
      </rPr>
      <t>)</t>
    </r>
  </si>
  <si>
    <t>比上年同期增长(％)</t>
  </si>
  <si>
    <t xml:space="preserve">    纺织、服装业</t>
  </si>
  <si>
    <t>规模以上工业经济效益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</si>
  <si>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</si>
  <si>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</si>
  <si>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</si>
  <si>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</si>
  <si>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</si>
  <si>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</si>
  <si>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</si>
  <si>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</si>
  <si>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</si>
  <si>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</si>
  <si>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</si>
  <si>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</si>
  <si>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</si>
  <si>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 xml:space="preserve">  ＃亏损企业</t>
  </si>
  <si>
    <t>利润总额</t>
  </si>
  <si>
    <t>亏损企业亏损额</t>
  </si>
  <si>
    <t>税金总额</t>
  </si>
  <si>
    <t>产成品存货</t>
  </si>
  <si>
    <t>主营业务收入</t>
  </si>
  <si>
    <t>流动资产合计</t>
  </si>
  <si>
    <t>应收帐款</t>
  </si>
  <si>
    <t>比上年同期增减</t>
  </si>
  <si>
    <t>金融机构存贷款</t>
  </si>
  <si>
    <t>本月末余额</t>
  </si>
  <si>
    <t>比上月末增减额</t>
  </si>
  <si>
    <t>比年初增减额</t>
  </si>
  <si>
    <t>分乡镇、分部门固定资产投资</t>
  </si>
  <si>
    <t>单位：万元</t>
  </si>
  <si>
    <t>乡镇、部门名称</t>
  </si>
  <si>
    <t xml:space="preserve">比上年同期增长 （％） </t>
  </si>
  <si>
    <t>全县合计</t>
  </si>
  <si>
    <t>比上年同期增长（％）</t>
  </si>
  <si>
    <t>全县合计</t>
  </si>
  <si>
    <t>坂 面 镇</t>
  </si>
  <si>
    <t xml:space="preserve">  3.三大主导产业</t>
  </si>
  <si>
    <t>在总计中：国有控股企业</t>
  </si>
  <si>
    <t>在总计中：非公有工业</t>
  </si>
  <si>
    <t xml:space="preserve">    矿产、矿物制品业</t>
  </si>
  <si>
    <t>社会消费品零售总额</t>
  </si>
  <si>
    <t>单位：万元</t>
  </si>
  <si>
    <t>统计图</t>
  </si>
  <si>
    <t>三、工业产品销售率</t>
  </si>
  <si>
    <t>固定资产投资（不含农户）</t>
  </si>
  <si>
    <t>计量    单位</t>
  </si>
  <si>
    <t>本月止累计</t>
  </si>
  <si>
    <t xml:space="preserve">比上年同期增长 （％） </t>
  </si>
  <si>
    <t>一、固定资产投资(不含农户)</t>
  </si>
  <si>
    <t>万元</t>
  </si>
  <si>
    <t xml:space="preserve">   #项目投资</t>
  </si>
  <si>
    <t xml:space="preserve">    房地产开发</t>
  </si>
  <si>
    <t xml:space="preserve">   #农、林、牧、渔业投资</t>
  </si>
  <si>
    <t xml:space="preserve">    工业投资</t>
  </si>
  <si>
    <t xml:space="preserve">    其他行业投资</t>
  </si>
  <si>
    <t>平方米</t>
  </si>
  <si>
    <t xml:space="preserve">      ＃本年新开工面积</t>
  </si>
  <si>
    <t>五、商品房屋待售面积</t>
  </si>
  <si>
    <t xml:space="preserve">    ＃待售面积（1年以内）</t>
  </si>
  <si>
    <t xml:space="preserve">    ＃待售面积（1年以上）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</si>
  <si>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</si>
  <si>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</si>
  <si>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万元</t>
  </si>
  <si>
    <t>二、*农林牧渔业总产值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</si>
  <si>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</si>
  <si>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五、建筑业总产值</t>
    </r>
    <r>
      <rPr>
        <sz val="10"/>
        <color indexed="8"/>
        <rFont val="宋体"/>
        <family val="0"/>
      </rPr>
      <t>（县内资质等级企业）</t>
    </r>
  </si>
  <si>
    <r>
      <t>八、实际利用外商直接投资</t>
    </r>
    <r>
      <rPr>
        <sz val="10"/>
        <color indexed="8"/>
        <rFont val="宋体"/>
        <family val="0"/>
      </rPr>
      <t>（验资口径)</t>
    </r>
  </si>
  <si>
    <t>十、期末金融机构本外币存款余额</t>
  </si>
  <si>
    <t xml:space="preserve">   期末金融机构本外币贷款余额 </t>
  </si>
  <si>
    <r>
      <t>十一、居民消费价格总指数</t>
    </r>
    <r>
      <rPr>
        <sz val="10"/>
        <color indexed="8"/>
        <rFont val="宋体"/>
        <family val="0"/>
      </rPr>
      <t>（以上年同期为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）</t>
    </r>
  </si>
  <si>
    <t>社会消费品零售总额</t>
  </si>
  <si>
    <t xml:space="preserve">比上年同期增长（％） </t>
  </si>
  <si>
    <t>全年预期目标</t>
  </si>
  <si>
    <t>全年预期目标</t>
  </si>
  <si>
    <t>完成预期目标(％)</t>
  </si>
  <si>
    <t>完成预期目标（％）</t>
  </si>
  <si>
    <t>经济开发区管委会</t>
  </si>
  <si>
    <t>全社会用电总计</t>
  </si>
  <si>
    <t>全行业用电分类</t>
  </si>
  <si>
    <t>行业用电分类表(地区全口径)</t>
  </si>
  <si>
    <t>单位：万千瓦时</t>
  </si>
  <si>
    <t xml:space="preserve"> 一、农、林、牧、渔业</t>
  </si>
  <si>
    <t xml:space="preserve"> 二、工业</t>
  </si>
  <si>
    <t xml:space="preserve">   #规模以上工业</t>
  </si>
  <si>
    <t xml:space="preserve"> 三、建筑业</t>
  </si>
  <si>
    <t xml:space="preserve"> 四、交通运输、仓储和邮政业</t>
  </si>
  <si>
    <t xml:space="preserve"> 五、信息传输、计算机服务和软件业</t>
  </si>
  <si>
    <t xml:space="preserve"> 六、商业、住宿和餐饮业</t>
  </si>
  <si>
    <t xml:space="preserve"> 七、金融、房地产、商务及居民服务业</t>
  </si>
  <si>
    <t xml:space="preserve"> 八、公共事业及管理组织</t>
  </si>
  <si>
    <t>A、全行业用电合计</t>
  </si>
  <si>
    <t xml:space="preserve">    第一产业</t>
  </si>
  <si>
    <t xml:space="preserve">    第二产业</t>
  </si>
  <si>
    <t xml:space="preserve">    第三产业</t>
  </si>
  <si>
    <t>B、城乡居民生活用电合计</t>
  </si>
  <si>
    <t xml:space="preserve">    城镇居民</t>
  </si>
  <si>
    <t xml:space="preserve">    乡村居民</t>
  </si>
  <si>
    <t>社会消费品零售总额</t>
  </si>
  <si>
    <t>六、社会消费品零售总额</t>
  </si>
  <si>
    <t>1、限额以上</t>
  </si>
  <si>
    <t>2、限额以下</t>
  </si>
  <si>
    <t xml:space="preserve">   #县级联网直报企业数据汇总</t>
  </si>
  <si>
    <t xml:space="preserve">    石油公司零售额反馈数</t>
  </si>
  <si>
    <t xml:space="preserve">    其他反馈数</t>
  </si>
  <si>
    <t>九、公共财政总收入</t>
  </si>
  <si>
    <t xml:space="preserve">     #地方公共财政收入</t>
  </si>
  <si>
    <t xml:space="preserve">   公共财政支出</t>
  </si>
  <si>
    <t>行业用电分类表</t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</si>
  <si>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</si>
  <si>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</si>
  <si>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</si>
  <si>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 xml:space="preserve">  　　　　＃国内增值税</t>
  </si>
  <si>
    <r>
      <t xml:space="preserve">   　　　　 </t>
    </r>
    <r>
      <rPr>
        <sz val="10"/>
        <rFont val="宋体"/>
        <family val="0"/>
      </rPr>
      <t>改征增值税</t>
    </r>
  </si>
  <si>
    <t xml:space="preserve">   　　　　 营业税</t>
  </si>
  <si>
    <t xml:space="preserve">           企业所得税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</si>
  <si>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</si>
  <si>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</si>
  <si>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</si>
  <si>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</si>
  <si>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</t>
  </si>
  <si>
    <t xml:space="preserve">  教育</t>
  </si>
  <si>
    <t xml:space="preserve">  医疗卫生与计划生育</t>
  </si>
  <si>
    <t xml:space="preserve">  农林水</t>
  </si>
  <si>
    <t>基金预算收入</t>
  </si>
  <si>
    <t>基金预算支出</t>
  </si>
  <si>
    <t>国民经济主要指标</t>
  </si>
  <si>
    <t>一、*地区生产总值(GDP)</t>
  </si>
  <si>
    <t xml:space="preserve">  </t>
  </si>
  <si>
    <t>元</t>
  </si>
  <si>
    <t xml:space="preserve">     #*城镇居民人均可支配收入</t>
  </si>
  <si>
    <t xml:space="preserve">      *农村居民人均可支配收入</t>
  </si>
  <si>
    <t>十三、旅游人数</t>
  </si>
  <si>
    <t xml:space="preserve">     旅游收入</t>
  </si>
  <si>
    <r>
      <t xml:space="preserve">   </t>
    </r>
    <r>
      <rPr>
        <b/>
        <sz val="10"/>
        <color indexed="8"/>
        <rFont val="宋体"/>
        <family val="0"/>
      </rPr>
      <t>规模以上工业增加值</t>
    </r>
  </si>
  <si>
    <t xml:space="preserve">  社会保障和就业</t>
  </si>
  <si>
    <t>七、出口总值</t>
  </si>
  <si>
    <t>十二、*全县全体居民人均可支配收入</t>
  </si>
  <si>
    <t>固定资产投资中建筑安装工程投资</t>
  </si>
  <si>
    <t xml:space="preserve"> 其中：人民币存款</t>
  </si>
  <si>
    <t xml:space="preserve">               4.非银行业金融机构存款</t>
  </si>
  <si>
    <t xml:space="preserve">  其中：人民币贷款</t>
  </si>
  <si>
    <r>
      <t xml:space="preserve">               2.</t>
    </r>
    <r>
      <rPr>
        <sz val="10"/>
        <rFont val="宋体"/>
        <family val="0"/>
      </rPr>
      <t>非金融企业存款</t>
    </r>
  </si>
  <si>
    <r>
      <t xml:space="preserve">               3.</t>
    </r>
    <r>
      <rPr>
        <sz val="10"/>
        <rFont val="宋体"/>
        <family val="0"/>
      </rPr>
      <t>广义政府存款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</si>
  <si>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</si>
  <si>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</si>
  <si>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</si>
  <si>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</si>
  <si>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1.</t>
    </r>
    <r>
      <rPr>
        <sz val="10"/>
        <rFont val="宋体"/>
        <family val="0"/>
      </rPr>
      <t>住户存款</t>
    </r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</si>
  <si>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</si>
  <si>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>三、规模以上工业总产值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</si>
  <si>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</si>
  <si>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    2.</t>
    </r>
    <r>
      <rPr>
        <sz val="10"/>
        <rFont val="宋体"/>
        <family val="0"/>
      </rPr>
      <t>非金融企业及机关团体贷款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</si>
  <si>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</si>
  <si>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备注：规模以上工业企业指年主营业务收入2000万元以上的工业企业。</t>
  </si>
  <si>
    <t>全国农业普查条例</t>
  </si>
  <si>
    <t>各种价格变动幅度</t>
  </si>
  <si>
    <t xml:space="preserve"> 单位:％</t>
  </si>
  <si>
    <t>指标名称</t>
  </si>
  <si>
    <t>一、居民消费价格总指数</t>
  </si>
  <si>
    <t>1.按用途分</t>
  </si>
  <si>
    <t xml:space="preserve">  食品烟酒</t>
  </si>
  <si>
    <t xml:space="preserve">   #粮食</t>
  </si>
  <si>
    <t xml:space="preserve">    鲜菜</t>
  </si>
  <si>
    <t xml:space="preserve">    畜肉</t>
  </si>
  <si>
    <t xml:space="preserve">    水产品</t>
  </si>
  <si>
    <t xml:space="preserve">    蛋</t>
  </si>
  <si>
    <t xml:space="preserve">    鲜果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</si>
  <si>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</si>
  <si>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</si>
  <si>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</si>
  <si>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</si>
  <si>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</si>
  <si>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医疗保健</t>
  </si>
  <si>
    <t xml:space="preserve">  其他用品和服务</t>
  </si>
  <si>
    <t>2.按属性分</t>
  </si>
  <si>
    <t xml:space="preserve">  消费品价格</t>
  </si>
  <si>
    <t xml:space="preserve">  服务项目价格</t>
  </si>
  <si>
    <t>二、商品零售价格总指数</t>
  </si>
  <si>
    <t>本月止累计与                   上年同期比</t>
  </si>
  <si>
    <t>备注：1.加“*”指标为季度统计指标，加“#”指标为其中数，下同；</t>
  </si>
  <si>
    <r>
      <t xml:space="preserve">     </t>
    </r>
    <r>
      <rPr>
        <sz val="10"/>
        <color indexed="8"/>
        <rFont val="宋体"/>
        <family val="0"/>
      </rPr>
      <t>2.地区生产总值、农林牧渔业总产值、规上工业总产值和增加值总量为现价，增幅为可比价。</t>
    </r>
  </si>
  <si>
    <t>城  关  镇</t>
  </si>
  <si>
    <t>梅  仙  镇</t>
  </si>
  <si>
    <t>联  合  乡</t>
  </si>
  <si>
    <t>西  滨  镇</t>
  </si>
  <si>
    <t>洋  中  镇</t>
  </si>
  <si>
    <t>汤  川  乡</t>
  </si>
  <si>
    <t>溪  尾  乡</t>
  </si>
  <si>
    <t>中  仙  乡</t>
  </si>
  <si>
    <t>台  溪  乡</t>
  </si>
  <si>
    <t>坂  面  镇</t>
  </si>
  <si>
    <t>新  阳  镇</t>
  </si>
  <si>
    <t>管  前  镇</t>
  </si>
  <si>
    <t>西  城  镇</t>
  </si>
  <si>
    <t>经济开发区管委会</t>
  </si>
  <si>
    <t>住  建  局</t>
  </si>
  <si>
    <r>
      <t>八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字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桥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乡</t>
    </r>
  </si>
  <si>
    <t>旅  游  局</t>
  </si>
  <si>
    <t>城 投 公 司</t>
  </si>
  <si>
    <t>国 投 公 司</t>
  </si>
  <si>
    <t>其 它 部 门</t>
  </si>
  <si>
    <t>尤 溪 口 镇</t>
  </si>
  <si>
    <r>
      <t>注：</t>
    </r>
    <r>
      <rPr>
        <sz val="10"/>
        <rFont val="Helv"/>
        <family val="2"/>
      </rPr>
      <t>1.</t>
    </r>
    <r>
      <rPr>
        <sz val="10"/>
        <rFont val="宋体"/>
        <family val="0"/>
      </rPr>
      <t>固定资产投资（不含农户）等于原口径的城镇固定资产投资加上农村企事业组织项目投资；</t>
    </r>
    <r>
      <rPr>
        <sz val="10"/>
        <rFont val="Helv"/>
        <family val="2"/>
      </rPr>
      <t xml:space="preserve">
        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2.2011</t>
    </r>
    <r>
      <rPr>
        <sz val="10"/>
        <rFont val="宋体"/>
        <family val="0"/>
      </rPr>
      <t>年起投资项目统计起点标准为</t>
    </r>
    <r>
      <rPr>
        <sz val="10"/>
        <rFont val="Helv"/>
        <family val="2"/>
      </rPr>
      <t>500</t>
    </r>
    <r>
      <rPr>
        <sz val="10"/>
        <rFont val="宋体"/>
        <family val="0"/>
      </rPr>
      <t>万元；</t>
    </r>
    <r>
      <rPr>
        <sz val="10"/>
        <rFont val="Helv"/>
        <family val="2"/>
      </rPr>
      <t xml:space="preserve">
        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3.</t>
    </r>
    <r>
      <rPr>
        <sz val="10"/>
        <rFont val="宋体"/>
        <family val="0"/>
      </rPr>
      <t>房地产开发按房地产企业进行统计。</t>
    </r>
  </si>
  <si>
    <t>1-11月全县国民经济运行简况</t>
  </si>
  <si>
    <t>1-10月</t>
  </si>
  <si>
    <r>
      <t>1-10</t>
    </r>
    <r>
      <rPr>
        <sz val="10"/>
        <rFont val="宋体"/>
        <family val="0"/>
      </rPr>
      <t>月</t>
    </r>
  </si>
  <si>
    <t>上升1.0个百分点</t>
  </si>
  <si>
    <t>—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</si>
</sst>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"/>
    <numFmt numFmtId="191" formatCode="0_ "/>
    <numFmt numFmtId="192" formatCode="0.00_);[Red]\(0.00\)"/>
    <numFmt numFmtId="193" formatCode="0;_㐀"/>
    <numFmt numFmtId="194" formatCode="0_);[Red]\(0\)"/>
    <numFmt numFmtId="195" formatCode="0.0_);[Red]\(0.0\)"/>
    <numFmt numFmtId="196" formatCode="0.0;_밀"/>
    <numFmt numFmtId="197" formatCode="0.00;_밀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00_);[Red]\(0.000\)"/>
  </numFmts>
  <fonts count="30">
    <font>
      <sz val="10"/>
      <name val="Helv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20"/>
      <name val="Helv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name val="Helv"/>
      <family val="2"/>
    </font>
    <font>
      <sz val="11"/>
      <name val="宋体"/>
      <family val="0"/>
    </font>
    <font>
      <sz val="11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Helv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" fontId="21" fillId="0" borderId="7" xfId="0" applyNumberFormat="1" applyFont="1" applyBorder="1" applyAlignment="1">
      <alignment horizontal="right" vertical="center"/>
    </xf>
    <xf numFmtId="189" fontId="21" fillId="0" borderId="7" xfId="0" applyNumberFormat="1" applyFont="1" applyBorder="1" applyAlignment="1">
      <alignment horizontal="right" vertical="center"/>
    </xf>
    <xf numFmtId="189" fontId="21" fillId="0" borderId="8" xfId="0" applyNumberFormat="1" applyFont="1" applyBorder="1" applyAlignment="1">
      <alignment horizontal="right" vertical="center"/>
    </xf>
    <xf numFmtId="189" fontId="21" fillId="0" borderId="15" xfId="0" applyNumberFormat="1" applyFont="1" applyBorder="1" applyAlignment="1">
      <alignment horizontal="right" vertical="center"/>
    </xf>
    <xf numFmtId="188" fontId="21" fillId="0" borderId="7" xfId="0" applyNumberFormat="1" applyFont="1" applyBorder="1" applyAlignment="1">
      <alignment horizontal="right" vertical="center"/>
    </xf>
    <xf numFmtId="194" fontId="21" fillId="0" borderId="1" xfId="0" applyNumberFormat="1" applyFont="1" applyBorder="1" applyAlignment="1">
      <alignment horizontal="right" vertical="center"/>
    </xf>
    <xf numFmtId="194" fontId="21" fillId="0" borderId="1" xfId="0" applyNumberFormat="1" applyFont="1" applyBorder="1" applyAlignment="1">
      <alignment vertical="center"/>
    </xf>
    <xf numFmtId="189" fontId="21" fillId="0" borderId="16" xfId="0" applyNumberFormat="1" applyFont="1" applyBorder="1" applyAlignment="1">
      <alignment horizontal="right" vertical="center"/>
    </xf>
    <xf numFmtId="189" fontId="7" fillId="0" borderId="8" xfId="0" applyNumberFormat="1" applyFont="1" applyBorder="1" applyAlignment="1">
      <alignment horizontal="right" vertical="center"/>
    </xf>
    <xf numFmtId="189" fontId="21" fillId="0" borderId="8" xfId="0" applyNumberFormat="1" applyFont="1" applyBorder="1" applyAlignment="1">
      <alignment vertical="center"/>
    </xf>
    <xf numFmtId="1" fontId="21" fillId="0" borderId="13" xfId="0" applyNumberFormat="1" applyFont="1" applyBorder="1" applyAlignment="1">
      <alignment horizontal="right" vertical="center"/>
    </xf>
    <xf numFmtId="189" fontId="21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91" fontId="21" fillId="0" borderId="7" xfId="0" applyNumberFormat="1" applyFont="1" applyBorder="1" applyAlignment="1">
      <alignment horizontal="right" vertical="center"/>
    </xf>
    <xf numFmtId="191" fontId="21" fillId="0" borderId="13" xfId="0" applyNumberFormat="1" applyFont="1" applyBorder="1" applyAlignment="1">
      <alignment horizontal="right" vertical="center"/>
    </xf>
    <xf numFmtId="188" fontId="21" fillId="0" borderId="8" xfId="0" applyNumberFormat="1" applyFont="1" applyBorder="1" applyAlignment="1">
      <alignment horizontal="right" vertical="center"/>
    </xf>
    <xf numFmtId="189" fontId="20" fillId="0" borderId="8" xfId="0" applyNumberFormat="1" applyFont="1" applyBorder="1" applyAlignment="1">
      <alignment vertical="center"/>
    </xf>
    <xf numFmtId="189" fontId="23" fillId="0" borderId="7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horizontal="right" vertical="center"/>
    </xf>
    <xf numFmtId="1" fontId="23" fillId="0" borderId="7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vertical="center"/>
    </xf>
    <xf numFmtId="194" fontId="23" fillId="0" borderId="1" xfId="0" applyNumberFormat="1" applyFont="1" applyBorder="1" applyAlignment="1">
      <alignment horizontal="right" vertical="center"/>
    </xf>
    <xf numFmtId="191" fontId="23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94" fontId="23" fillId="0" borderId="14" xfId="0" applyNumberFormat="1" applyFont="1" applyBorder="1" applyAlignment="1">
      <alignment horizontal="right" vertical="center"/>
    </xf>
    <xf numFmtId="189" fontId="23" fillId="0" borderId="15" xfId="0" applyNumberFormat="1" applyFont="1" applyBorder="1" applyAlignment="1">
      <alignment horizontal="right" vertical="center"/>
    </xf>
    <xf numFmtId="189" fontId="23" fillId="0" borderId="13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188" fontId="23" fillId="0" borderId="7" xfId="0" applyNumberFormat="1" applyFont="1" applyBorder="1" applyAlignment="1">
      <alignment horizontal="right" vertical="center"/>
    </xf>
    <xf numFmtId="188" fontId="23" fillId="0" borderId="8" xfId="0" applyNumberFormat="1" applyFont="1" applyBorder="1" applyAlignment="1">
      <alignment horizontal="right" vertical="center"/>
    </xf>
    <xf numFmtId="189" fontId="24" fillId="0" borderId="8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189" fontId="23" fillId="0" borderId="16" xfId="0" applyNumberFormat="1" applyFont="1" applyBorder="1" applyAlignment="1">
      <alignment horizontal="right" vertical="center"/>
    </xf>
    <xf numFmtId="191" fontId="23" fillId="0" borderId="10" xfId="0" applyNumberFormat="1" applyFont="1" applyBorder="1" applyAlignment="1">
      <alignment horizontal="right" vertical="center"/>
    </xf>
    <xf numFmtId="189" fontId="23" fillId="0" borderId="10" xfId="0" applyNumberFormat="1" applyFont="1" applyBorder="1" applyAlignment="1">
      <alignment horizontal="right" vertical="center"/>
    </xf>
    <xf numFmtId="189" fontId="23" fillId="0" borderId="12" xfId="0" applyNumberFormat="1" applyFont="1" applyBorder="1" applyAlignment="1">
      <alignment horizontal="right" vertical="center"/>
    </xf>
    <xf numFmtId="189" fontId="23" fillId="0" borderId="1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89" fontId="20" fillId="0" borderId="7" xfId="0" applyNumberFormat="1" applyFont="1" applyBorder="1" applyAlignment="1">
      <alignment vertical="center"/>
    </xf>
    <xf numFmtId="189" fontId="24" fillId="0" borderId="7" xfId="0" applyNumberFormat="1" applyFont="1" applyBorder="1" applyAlignment="1">
      <alignment vertical="center"/>
    </xf>
    <xf numFmtId="189" fontId="20" fillId="0" borderId="13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191" fontId="21" fillId="0" borderId="10" xfId="0" applyNumberFormat="1" applyFont="1" applyBorder="1" applyAlignment="1">
      <alignment horizontal="right" vertical="center"/>
    </xf>
    <xf numFmtId="191" fontId="23" fillId="0" borderId="12" xfId="0" applyNumberFormat="1" applyFont="1" applyBorder="1" applyAlignment="1">
      <alignment horizontal="right" vertical="center"/>
    </xf>
    <xf numFmtId="189" fontId="20" fillId="0" borderId="15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191" fontId="23" fillId="0" borderId="7" xfId="0" applyNumberFormat="1" applyFont="1" applyFill="1" applyBorder="1" applyAlignment="1">
      <alignment horizontal="right" vertical="center"/>
    </xf>
    <xf numFmtId="189" fontId="23" fillId="0" borderId="16" xfId="0" applyNumberFormat="1" applyFont="1" applyFill="1" applyBorder="1" applyAlignment="1">
      <alignment horizontal="right" vertical="center"/>
    </xf>
    <xf numFmtId="188" fontId="23" fillId="0" borderId="10" xfId="0" applyNumberFormat="1" applyFont="1" applyBorder="1" applyAlignment="1">
      <alignment horizontal="right" vertical="center"/>
    </xf>
    <xf numFmtId="188" fontId="23" fillId="0" borderId="16" xfId="0" applyNumberFormat="1" applyFont="1" applyBorder="1" applyAlignment="1">
      <alignment horizontal="right" vertical="center"/>
    </xf>
    <xf numFmtId="191" fontId="21" fillId="0" borderId="7" xfId="0" applyNumberFormat="1" applyFont="1" applyFill="1" applyBorder="1" applyAlignment="1">
      <alignment horizontal="right" vertical="center"/>
    </xf>
    <xf numFmtId="191" fontId="21" fillId="0" borderId="13" xfId="0" applyNumberFormat="1" applyFont="1" applyFill="1" applyBorder="1" applyAlignment="1">
      <alignment horizontal="right" vertical="center"/>
    </xf>
    <xf numFmtId="1" fontId="21" fillId="0" borderId="3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57" fontId="7" fillId="0" borderId="5" xfId="0" applyNumberFormat="1" applyFont="1" applyBorder="1" applyAlignment="1">
      <alignment horizontal="center" vertical="center" wrapText="1"/>
    </xf>
    <xf numFmtId="191" fontId="21" fillId="0" borderId="7" xfId="0" applyNumberFormat="1" applyFont="1" applyBorder="1" applyAlignment="1">
      <alignment horizontal="center" vertical="center"/>
    </xf>
    <xf numFmtId="188" fontId="21" fillId="0" borderId="15" xfId="0" applyNumberFormat="1" applyFont="1" applyBorder="1" applyAlignment="1">
      <alignment horizontal="right" vertical="center"/>
    </xf>
    <xf numFmtId="188" fontId="21" fillId="0" borderId="13" xfId="0" applyNumberFormat="1" applyFont="1" applyBorder="1" applyAlignment="1">
      <alignment horizontal="right" vertical="center"/>
    </xf>
    <xf numFmtId="188" fontId="24" fillId="0" borderId="7" xfId="0" applyNumberFormat="1" applyFont="1" applyBorder="1" applyAlignment="1">
      <alignment vertical="center"/>
    </xf>
    <xf numFmtId="188" fontId="20" fillId="0" borderId="7" xfId="0" applyNumberFormat="1" applyFont="1" applyBorder="1" applyAlignment="1">
      <alignment vertical="center"/>
    </xf>
    <xf numFmtId="188" fontId="20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88" fontId="7" fillId="0" borderId="1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H12" sqref="H12"/>
    </sheetView>
  </sheetViews>
  <sheetFormatPr defaultColWidth="9.140625" defaultRowHeight="12.75"/>
  <cols>
    <col min="1" max="1" width="51.421875" style="1" customWidth="1"/>
    <col min="2" max="2" width="12.57421875" style="1" customWidth="1"/>
    <col min="3" max="16384" width="9.140625" style="1" customWidth="1"/>
  </cols>
  <sheetData>
    <row r="1" spans="1:2" s="31" customFormat="1" ht="32.25" customHeight="1">
      <c r="A1" s="145" t="s">
        <v>0</v>
      </c>
      <c r="B1" s="145"/>
    </row>
    <row r="2" spans="1:2" ht="15.75" customHeight="1">
      <c r="A2" s="2" t="s">
        <v>269</v>
      </c>
      <c r="B2" s="4">
        <v>1</v>
      </c>
    </row>
    <row r="3" spans="1:2" ht="15.75" customHeight="1">
      <c r="A3" s="2" t="s">
        <v>108</v>
      </c>
      <c r="B3" s="4">
        <v>2</v>
      </c>
    </row>
    <row r="4" spans="1:2" ht="15.75" customHeight="1">
      <c r="A4" s="2" t="s">
        <v>1</v>
      </c>
      <c r="B4" s="4">
        <v>3</v>
      </c>
    </row>
    <row r="5" spans="1:2" ht="15.75" customHeight="1">
      <c r="A5" s="2" t="s">
        <v>2</v>
      </c>
      <c r="B5" s="4">
        <v>4</v>
      </c>
    </row>
    <row r="6" spans="1:2" ht="15.75" customHeight="1">
      <c r="A6" s="2" t="s">
        <v>36</v>
      </c>
      <c r="B6" s="4">
        <v>5</v>
      </c>
    </row>
    <row r="7" spans="1:2" ht="15.75" customHeight="1">
      <c r="A7" s="2" t="s">
        <v>173</v>
      </c>
      <c r="B7" s="4">
        <v>6</v>
      </c>
    </row>
    <row r="8" spans="1:2" ht="15.75" customHeight="1">
      <c r="A8" s="2" t="s">
        <v>67</v>
      </c>
      <c r="B8" s="4">
        <v>7</v>
      </c>
    </row>
    <row r="9" spans="1:2" ht="15.75" customHeight="1">
      <c r="A9" s="2" t="s">
        <v>3</v>
      </c>
      <c r="B9" s="4">
        <v>8</v>
      </c>
    </row>
    <row r="10" spans="1:2" ht="14.25">
      <c r="A10" s="2" t="s">
        <v>59</v>
      </c>
      <c r="B10" s="4">
        <v>9</v>
      </c>
    </row>
    <row r="11" spans="1:2" ht="14.25">
      <c r="A11" s="2" t="s">
        <v>106</v>
      </c>
      <c r="B11" s="4">
        <v>10</v>
      </c>
    </row>
    <row r="12" spans="1:2" ht="14.25">
      <c r="A12" s="2" t="s">
        <v>4</v>
      </c>
      <c r="B12" s="4">
        <v>11</v>
      </c>
    </row>
    <row r="13" spans="1:2" ht="14.25">
      <c r="A13" s="2" t="s">
        <v>90</v>
      </c>
      <c r="B13" s="4">
        <v>12</v>
      </c>
    </row>
    <row r="14" spans="1:2" ht="14.25">
      <c r="A14" s="2" t="s">
        <v>5</v>
      </c>
      <c r="B14" s="4">
        <v>13</v>
      </c>
    </row>
    <row r="15" spans="1:2" ht="14.25">
      <c r="A15" s="2" t="s">
        <v>220</v>
      </c>
      <c r="B15" s="4">
        <v>14</v>
      </c>
    </row>
  </sheetData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30" sqref="F30"/>
    </sheetView>
  </sheetViews>
  <sheetFormatPr defaultColWidth="9.140625" defaultRowHeight="12.75"/>
  <cols>
    <col min="1" max="1" width="26.140625" style="1" customWidth="1"/>
    <col min="2" max="2" width="12.421875" style="1" customWidth="1"/>
    <col min="3" max="3" width="11.00390625" style="1" customWidth="1"/>
    <col min="4" max="4" width="13.8515625" style="1" customWidth="1"/>
    <col min="5" max="5" width="13.28125" style="1" customWidth="1"/>
    <col min="6" max="16384" width="9.140625" style="1" customWidth="1"/>
  </cols>
  <sheetData>
    <row r="1" spans="1:5" ht="22.5" customHeight="1">
      <c r="A1" s="171" t="s">
        <v>94</v>
      </c>
      <c r="B1" s="171"/>
      <c r="C1" s="171"/>
      <c r="D1" s="171"/>
      <c r="E1" s="171"/>
    </row>
    <row r="2" spans="1:5" ht="18.75" customHeight="1" thickBot="1">
      <c r="A2" s="2"/>
      <c r="B2" s="2"/>
      <c r="C2" s="15"/>
      <c r="D2" s="177" t="s">
        <v>95</v>
      </c>
      <c r="E2" s="177"/>
    </row>
    <row r="3" spans="1:5" ht="25.5" customHeight="1">
      <c r="A3" s="21" t="s">
        <v>96</v>
      </c>
      <c r="B3" s="27" t="s">
        <v>139</v>
      </c>
      <c r="C3" s="27" t="s">
        <v>8</v>
      </c>
      <c r="D3" s="27" t="s">
        <v>97</v>
      </c>
      <c r="E3" s="47" t="s">
        <v>140</v>
      </c>
    </row>
    <row r="4" spans="1:5" ht="15" customHeight="1">
      <c r="A4" s="28" t="s">
        <v>98</v>
      </c>
      <c r="B4" s="93">
        <v>2450000</v>
      </c>
      <c r="C4" s="93">
        <v>2194882</v>
      </c>
      <c r="D4" s="99">
        <v>14.286711047354729</v>
      </c>
      <c r="E4" s="89">
        <f>C4/B4*100</f>
        <v>89.58702040816327</v>
      </c>
    </row>
    <row r="5" spans="1:5" ht="15" customHeight="1">
      <c r="A5" s="73" t="s">
        <v>247</v>
      </c>
      <c r="B5" s="84">
        <v>90000</v>
      </c>
      <c r="C5" s="84">
        <v>117592</v>
      </c>
      <c r="D5" s="65">
        <v>62.92170636075204</v>
      </c>
      <c r="E5" s="63">
        <f aca="true" t="shared" si="0" ref="E5:E25">C5/B5*100</f>
        <v>130.6577777777778</v>
      </c>
    </row>
    <row r="6" spans="1:5" ht="15" customHeight="1">
      <c r="A6" s="73" t="s">
        <v>248</v>
      </c>
      <c r="B6" s="84">
        <v>110000</v>
      </c>
      <c r="C6" s="84">
        <v>140612</v>
      </c>
      <c r="D6" s="65">
        <v>52.419975502151686</v>
      </c>
      <c r="E6" s="63">
        <f t="shared" si="0"/>
        <v>127.82909090909091</v>
      </c>
    </row>
    <row r="7" spans="1:5" ht="15" customHeight="1">
      <c r="A7" s="73" t="s">
        <v>249</v>
      </c>
      <c r="B7" s="84">
        <v>90000</v>
      </c>
      <c r="C7" s="84">
        <v>104815</v>
      </c>
      <c r="D7" s="65">
        <v>51.53464702395581</v>
      </c>
      <c r="E7" s="63">
        <f t="shared" si="0"/>
        <v>116.46111111111111</v>
      </c>
    </row>
    <row r="8" spans="1:5" ht="15" customHeight="1">
      <c r="A8" s="73" t="s">
        <v>250</v>
      </c>
      <c r="B8" s="84">
        <v>110000</v>
      </c>
      <c r="C8" s="84">
        <v>123381</v>
      </c>
      <c r="D8" s="65">
        <v>26.461604690254603</v>
      </c>
      <c r="E8" s="63">
        <f t="shared" si="0"/>
        <v>112.16454545454546</v>
      </c>
    </row>
    <row r="9" spans="1:5" ht="15" customHeight="1">
      <c r="A9" s="73" t="s">
        <v>251</v>
      </c>
      <c r="B9" s="84">
        <v>240000</v>
      </c>
      <c r="C9" s="84">
        <v>257122</v>
      </c>
      <c r="D9" s="65">
        <v>8.15396846094633</v>
      </c>
      <c r="E9" s="63">
        <f t="shared" si="0"/>
        <v>107.13416666666666</v>
      </c>
    </row>
    <row r="10" spans="1:5" ht="15" customHeight="1">
      <c r="A10" s="73" t="s">
        <v>252</v>
      </c>
      <c r="B10" s="84">
        <v>90000</v>
      </c>
      <c r="C10" s="84">
        <v>102488</v>
      </c>
      <c r="D10" s="65">
        <v>49.55638571095028</v>
      </c>
      <c r="E10" s="63">
        <f t="shared" si="0"/>
        <v>113.87555555555555</v>
      </c>
    </row>
    <row r="11" spans="1:5" ht="15" customHeight="1">
      <c r="A11" s="73" t="s">
        <v>253</v>
      </c>
      <c r="B11" s="84">
        <v>90000</v>
      </c>
      <c r="C11" s="84">
        <v>99857</v>
      </c>
      <c r="D11" s="65">
        <v>98.022884565808</v>
      </c>
      <c r="E11" s="63">
        <f t="shared" si="0"/>
        <v>110.95222222222223</v>
      </c>
    </row>
    <row r="12" spans="1:5" ht="15" customHeight="1">
      <c r="A12" s="73" t="s">
        <v>254</v>
      </c>
      <c r="B12" s="84">
        <v>80000</v>
      </c>
      <c r="C12" s="84">
        <v>101438</v>
      </c>
      <c r="D12" s="65">
        <v>85.18694318679712</v>
      </c>
      <c r="E12" s="63">
        <f t="shared" si="0"/>
        <v>126.79750000000001</v>
      </c>
    </row>
    <row r="13" spans="1:5" ht="15" customHeight="1">
      <c r="A13" s="73" t="s">
        <v>255</v>
      </c>
      <c r="B13" s="84">
        <v>90000</v>
      </c>
      <c r="C13" s="84">
        <v>104146</v>
      </c>
      <c r="D13" s="65">
        <v>28.130805477294814</v>
      </c>
      <c r="E13" s="63">
        <f t="shared" si="0"/>
        <v>115.71777777777778</v>
      </c>
    </row>
    <row r="14" spans="1:5" ht="15" customHeight="1">
      <c r="A14" s="73" t="s">
        <v>256</v>
      </c>
      <c r="B14" s="84">
        <v>140000</v>
      </c>
      <c r="C14" s="84">
        <v>174963</v>
      </c>
      <c r="D14" s="65">
        <v>31.434516744542435</v>
      </c>
      <c r="E14" s="63">
        <f t="shared" si="0"/>
        <v>124.97357142857143</v>
      </c>
    </row>
    <row r="15" spans="1:5" ht="15" customHeight="1">
      <c r="A15" s="73" t="s">
        <v>257</v>
      </c>
      <c r="B15" s="84">
        <v>90000</v>
      </c>
      <c r="C15" s="84">
        <v>105271</v>
      </c>
      <c r="D15" s="65">
        <v>40.898626763391064</v>
      </c>
      <c r="E15" s="63">
        <f t="shared" si="0"/>
        <v>116.96777777777778</v>
      </c>
    </row>
    <row r="16" spans="1:5" ht="15" customHeight="1">
      <c r="A16" s="73" t="s">
        <v>262</v>
      </c>
      <c r="B16" s="84">
        <v>35000</v>
      </c>
      <c r="C16" s="84">
        <v>38670</v>
      </c>
      <c r="D16" s="65">
        <v>25.96911850934916</v>
      </c>
      <c r="E16" s="63">
        <f t="shared" si="0"/>
        <v>110.48571428571428</v>
      </c>
    </row>
    <row r="17" spans="1:5" ht="15" customHeight="1">
      <c r="A17" s="73" t="s">
        <v>258</v>
      </c>
      <c r="B17" s="84">
        <v>90000</v>
      </c>
      <c r="C17" s="84">
        <v>108169</v>
      </c>
      <c r="D17" s="65">
        <v>25.07544835401177</v>
      </c>
      <c r="E17" s="63">
        <f t="shared" si="0"/>
        <v>120.18777777777778</v>
      </c>
    </row>
    <row r="18" spans="1:5" ht="15" customHeight="1">
      <c r="A18" s="73" t="s">
        <v>259</v>
      </c>
      <c r="B18" s="84">
        <v>130000</v>
      </c>
      <c r="C18" s="84">
        <v>156001</v>
      </c>
      <c r="D18" s="65">
        <v>45.133410241143196</v>
      </c>
      <c r="E18" s="63">
        <f t="shared" si="0"/>
        <v>120.00076923076924</v>
      </c>
    </row>
    <row r="19" spans="1:5" ht="15" customHeight="1">
      <c r="A19" s="73" t="s">
        <v>267</v>
      </c>
      <c r="B19" s="84">
        <v>25000</v>
      </c>
      <c r="C19" s="84">
        <v>27820</v>
      </c>
      <c r="D19" s="65">
        <v>38.03711422050213</v>
      </c>
      <c r="E19" s="63">
        <f t="shared" si="0"/>
        <v>111.28</v>
      </c>
    </row>
    <row r="20" spans="1:5" ht="15" customHeight="1">
      <c r="A20" s="74" t="s">
        <v>260</v>
      </c>
      <c r="B20" s="84">
        <v>600000</v>
      </c>
      <c r="C20" s="84">
        <v>325029</v>
      </c>
      <c r="D20" s="65">
        <v>-20.73062768424826</v>
      </c>
      <c r="E20" s="63">
        <f t="shared" si="0"/>
        <v>54.171499999999995</v>
      </c>
    </row>
    <row r="21" spans="1:5" ht="15" customHeight="1">
      <c r="A21" s="74" t="s">
        <v>261</v>
      </c>
      <c r="B21" s="84">
        <v>150000</v>
      </c>
      <c r="C21" s="84">
        <v>34583</v>
      </c>
      <c r="D21" s="65">
        <v>-77.7369349418687</v>
      </c>
      <c r="E21" s="63">
        <f t="shared" si="0"/>
        <v>23.055333333333333</v>
      </c>
    </row>
    <row r="22" spans="1:5" ht="15" customHeight="1">
      <c r="A22" s="74" t="s">
        <v>263</v>
      </c>
      <c r="B22" s="84">
        <v>30000</v>
      </c>
      <c r="C22" s="84">
        <v>25808</v>
      </c>
      <c r="D22" s="65"/>
      <c r="E22" s="63">
        <f t="shared" si="0"/>
        <v>86.02666666666666</v>
      </c>
    </row>
    <row r="23" spans="1:5" ht="15" customHeight="1">
      <c r="A23" s="74" t="s">
        <v>264</v>
      </c>
      <c r="B23" s="84">
        <v>50000</v>
      </c>
      <c r="C23" s="84">
        <v>23733</v>
      </c>
      <c r="D23" s="65">
        <v>4.458626760563391</v>
      </c>
      <c r="E23" s="63">
        <f t="shared" si="0"/>
        <v>47.466</v>
      </c>
    </row>
    <row r="24" spans="1:5" ht="15" customHeight="1">
      <c r="A24" s="73" t="s">
        <v>265</v>
      </c>
      <c r="B24" s="84">
        <v>50000</v>
      </c>
      <c r="C24" s="84">
        <v>3880</v>
      </c>
      <c r="D24" s="65">
        <v>-87.2196053888468</v>
      </c>
      <c r="E24" s="63">
        <f t="shared" si="0"/>
        <v>7.76</v>
      </c>
    </row>
    <row r="25" spans="1:5" ht="15" customHeight="1" thickBot="1">
      <c r="A25" s="75" t="s">
        <v>266</v>
      </c>
      <c r="B25" s="85">
        <v>70000</v>
      </c>
      <c r="C25" s="85">
        <v>19504</v>
      </c>
      <c r="D25" s="141">
        <v>-23.48371910553159</v>
      </c>
      <c r="E25" s="64">
        <f t="shared" si="0"/>
        <v>27.862857142857145</v>
      </c>
    </row>
    <row r="26" ht="12.75">
      <c r="A26" s="26"/>
    </row>
    <row r="27" ht="12.75">
      <c r="A27" s="5"/>
    </row>
    <row r="28" ht="12.75">
      <c r="A28" s="14"/>
    </row>
    <row r="29" ht="12.75">
      <c r="A29" s="16"/>
    </row>
  </sheetData>
  <mergeCells count="2">
    <mergeCell ref="A1:E1"/>
    <mergeCell ref="D2:E2"/>
  </mergeCells>
  <printOptions/>
  <pageMargins left="1.43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4" sqref="B4"/>
    </sheetView>
  </sheetViews>
  <sheetFormatPr defaultColWidth="9.140625" defaultRowHeight="12.75"/>
  <cols>
    <col min="1" max="1" width="28.8515625" style="1" customWidth="1"/>
    <col min="2" max="2" width="13.7109375" style="111" customWidth="1"/>
    <col min="3" max="3" width="15.28125" style="111" customWidth="1"/>
    <col min="4" max="16384" width="9.140625" style="111" customWidth="1"/>
  </cols>
  <sheetData>
    <row r="1" spans="1:3" ht="40.5" customHeight="1">
      <c r="A1" s="145" t="s">
        <v>136</v>
      </c>
      <c r="B1" s="145"/>
      <c r="C1" s="145"/>
    </row>
    <row r="2" spans="1:3" ht="21" customHeight="1" thickBot="1">
      <c r="A2" s="109"/>
      <c r="B2" s="109"/>
      <c r="C2" s="110" t="s">
        <v>107</v>
      </c>
    </row>
    <row r="3" spans="1:5" s="6" customFormat="1" ht="41.25" customHeight="1">
      <c r="A3" s="22" t="s">
        <v>6</v>
      </c>
      <c r="B3" s="27" t="s">
        <v>112</v>
      </c>
      <c r="C3" s="47" t="s">
        <v>137</v>
      </c>
      <c r="D3" s="111"/>
      <c r="E3" s="111"/>
    </row>
    <row r="4" spans="1:3" ht="31.5" customHeight="1">
      <c r="A4" s="48" t="s">
        <v>163</v>
      </c>
      <c r="B4" s="88">
        <v>401960.5</v>
      </c>
      <c r="C4" s="89">
        <v>10.894067825835062</v>
      </c>
    </row>
    <row r="5" spans="1:3" ht="31.5" customHeight="1">
      <c r="A5" s="48" t="s">
        <v>165</v>
      </c>
      <c r="B5" s="88">
        <v>142684.4</v>
      </c>
      <c r="C5" s="89">
        <v>11.998932479316782</v>
      </c>
    </row>
    <row r="6" spans="1:3" ht="31.5" customHeight="1">
      <c r="A6" s="49" t="s">
        <v>167</v>
      </c>
      <c r="B6" s="62">
        <v>120370.1</v>
      </c>
      <c r="C6" s="63">
        <v>19.88062739833261</v>
      </c>
    </row>
    <row r="7" spans="1:3" ht="31.5" customHeight="1">
      <c r="A7" s="49" t="s">
        <v>168</v>
      </c>
      <c r="B7" s="62">
        <v>19517.9</v>
      </c>
      <c r="C7" s="63">
        <v>-19.347187385071837</v>
      </c>
    </row>
    <row r="8" spans="1:3" ht="31.5" customHeight="1">
      <c r="A8" s="49" t="s">
        <v>169</v>
      </c>
      <c r="B8" s="62">
        <v>2796.4</v>
      </c>
      <c r="C8" s="63">
        <v>0.23657609864506088</v>
      </c>
    </row>
    <row r="9" spans="1:3" ht="31.5" customHeight="1">
      <c r="A9" s="48" t="s">
        <v>166</v>
      </c>
      <c r="B9" s="88">
        <v>259276.1</v>
      </c>
      <c r="C9" s="89">
        <v>10.295289365711724</v>
      </c>
    </row>
    <row r="10" spans="1:3" ht="21.75" customHeight="1">
      <c r="A10" s="181"/>
      <c r="B10" s="182"/>
      <c r="C10" s="182"/>
    </row>
    <row r="11" ht="12.75">
      <c r="A11" s="2"/>
    </row>
    <row r="12" ht="12.75">
      <c r="A12" s="111"/>
    </row>
    <row r="13" ht="12.75">
      <c r="A13" s="111"/>
    </row>
    <row r="14" ht="12.75">
      <c r="A14" s="111"/>
    </row>
    <row r="15" ht="12.75">
      <c r="A15" s="111"/>
    </row>
    <row r="16" ht="12.75">
      <c r="A16" s="111"/>
    </row>
    <row r="17" ht="12.75">
      <c r="A17" s="111"/>
    </row>
    <row r="18" ht="12.75">
      <c r="A18" s="111"/>
    </row>
    <row r="19" ht="12.75">
      <c r="A19" s="111"/>
    </row>
  </sheetData>
  <mergeCells count="2"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7" sqref="B7"/>
    </sheetView>
  </sheetViews>
  <sheetFormatPr defaultColWidth="9.140625" defaultRowHeight="12.75"/>
  <cols>
    <col min="1" max="1" width="27.8515625" style="17" customWidth="1"/>
    <col min="2" max="2" width="12.57421875" style="17" customWidth="1"/>
    <col min="3" max="3" width="17.28125" style="17" customWidth="1"/>
    <col min="4" max="16384" width="9.140625" style="17" customWidth="1"/>
  </cols>
  <sheetData>
    <row r="1" spans="1:3" ht="27.75" customHeight="1">
      <c r="A1" s="145" t="s">
        <v>4</v>
      </c>
      <c r="B1" s="145"/>
      <c r="C1" s="145"/>
    </row>
    <row r="2" spans="1:3" ht="13.5" thickBot="1">
      <c r="A2" s="177" t="s">
        <v>107</v>
      </c>
      <c r="B2" s="177"/>
      <c r="C2" s="177"/>
    </row>
    <row r="3" spans="1:3" s="1" customFormat="1" ht="17.25" customHeight="1">
      <c r="A3" s="183" t="s">
        <v>6</v>
      </c>
      <c r="B3" s="185" t="s">
        <v>8</v>
      </c>
      <c r="C3" s="187" t="s">
        <v>9</v>
      </c>
    </row>
    <row r="4" spans="1:3" s="1" customFormat="1" ht="17.25" customHeight="1">
      <c r="A4" s="184"/>
      <c r="B4" s="186"/>
      <c r="C4" s="188"/>
    </row>
    <row r="5" spans="1:3" ht="17.25" customHeight="1">
      <c r="A5" s="9" t="s">
        <v>174</v>
      </c>
      <c r="B5" s="92">
        <v>93732</v>
      </c>
      <c r="C5" s="89">
        <v>6.531720955606573</v>
      </c>
    </row>
    <row r="6" spans="1:3" ht="17.25" customHeight="1">
      <c r="A6" s="9" t="s">
        <v>175</v>
      </c>
      <c r="B6" s="66">
        <v>29662</v>
      </c>
      <c r="C6" s="63">
        <v>18.05771144278607</v>
      </c>
    </row>
    <row r="7" spans="1:3" ht="17.25" customHeight="1">
      <c r="A7" s="10" t="s">
        <v>176</v>
      </c>
      <c r="B7" s="66">
        <v>64070</v>
      </c>
      <c r="C7" s="63">
        <v>1.9248818822481348</v>
      </c>
    </row>
    <row r="8" spans="1:3" ht="17.25" customHeight="1">
      <c r="A8" s="10" t="s">
        <v>24</v>
      </c>
      <c r="B8" s="67">
        <v>43552</v>
      </c>
      <c r="C8" s="63">
        <v>7.138991389913898</v>
      </c>
    </row>
    <row r="9" spans="1:3" ht="17.25" customHeight="1">
      <c r="A9" s="10" t="s">
        <v>177</v>
      </c>
      <c r="B9" s="66">
        <v>12534</v>
      </c>
      <c r="C9" s="63">
        <v>131.7249029395452</v>
      </c>
    </row>
    <row r="10" spans="1:3" ht="17.25" customHeight="1">
      <c r="A10" s="10" t="s">
        <v>178</v>
      </c>
      <c r="B10" s="66">
        <v>3531</v>
      </c>
      <c r="C10" s="63">
        <v>141.5184678522572</v>
      </c>
    </row>
    <row r="11" spans="1:3" ht="17.25" customHeight="1">
      <c r="A11" s="10" t="s">
        <v>179</v>
      </c>
      <c r="B11" s="66">
        <v>5757</v>
      </c>
      <c r="C11" s="63">
        <v>-48.75834445927904</v>
      </c>
    </row>
    <row r="12" spans="1:3" ht="17.25" customHeight="1">
      <c r="A12" s="10" t="s">
        <v>180</v>
      </c>
      <c r="B12" s="66">
        <v>3629</v>
      </c>
      <c r="C12" s="63">
        <v>-9.433491390067381</v>
      </c>
    </row>
    <row r="13" spans="1:3" ht="17.25" customHeight="1">
      <c r="A13" s="10" t="s">
        <v>25</v>
      </c>
      <c r="B13" s="66">
        <v>2031</v>
      </c>
      <c r="C13" s="63">
        <v>7.745358090185676</v>
      </c>
    </row>
    <row r="14" spans="1:3" ht="17.25" customHeight="1">
      <c r="A14" s="10" t="s">
        <v>26</v>
      </c>
      <c r="B14" s="66">
        <v>760</v>
      </c>
      <c r="C14" s="63">
        <v>1.7402945113788488</v>
      </c>
    </row>
    <row r="15" spans="1:3" ht="17.25" customHeight="1">
      <c r="A15" s="10" t="s">
        <v>27</v>
      </c>
      <c r="B15" s="66">
        <v>2006</v>
      </c>
      <c r="C15" s="63">
        <v>18.417945690672962</v>
      </c>
    </row>
    <row r="16" spans="1:3" ht="17.25" customHeight="1">
      <c r="A16" s="10" t="s">
        <v>181</v>
      </c>
      <c r="B16" s="66">
        <v>20518</v>
      </c>
      <c r="C16" s="63">
        <v>-7.617847012741434</v>
      </c>
    </row>
    <row r="17" spans="1:3" ht="17.25" customHeight="1">
      <c r="A17" s="10" t="s">
        <v>182</v>
      </c>
      <c r="B17" s="66">
        <v>5933</v>
      </c>
      <c r="C17" s="63">
        <v>2.134251290877797</v>
      </c>
    </row>
    <row r="18" spans="1:3" ht="17.25" customHeight="1">
      <c r="A18" s="11" t="s">
        <v>183</v>
      </c>
      <c r="B18" s="66">
        <v>3658</v>
      </c>
      <c r="C18" s="63">
        <v>-23.005683014102292</v>
      </c>
    </row>
    <row r="19" spans="1:3" ht="17.25" customHeight="1">
      <c r="A19" s="9" t="s">
        <v>184</v>
      </c>
      <c r="B19" s="92">
        <v>200566</v>
      </c>
      <c r="C19" s="89">
        <v>9.74763614078095</v>
      </c>
    </row>
    <row r="20" spans="1:3" ht="17.25" customHeight="1">
      <c r="A20" s="10" t="s">
        <v>185</v>
      </c>
      <c r="B20" s="67">
        <v>30488</v>
      </c>
      <c r="C20" s="63">
        <v>21.825301686246306</v>
      </c>
    </row>
    <row r="21" spans="1:3" ht="17.25" customHeight="1">
      <c r="A21" s="10" t="s">
        <v>186</v>
      </c>
      <c r="B21" s="66">
        <v>58620</v>
      </c>
      <c r="C21" s="63">
        <v>0.01876844853179546</v>
      </c>
    </row>
    <row r="22" spans="1:3" ht="17.25" customHeight="1">
      <c r="A22" s="10" t="s">
        <v>200</v>
      </c>
      <c r="B22" s="66">
        <v>15803</v>
      </c>
      <c r="C22" s="63">
        <v>-29.733214762116493</v>
      </c>
    </row>
    <row r="23" spans="1:3" ht="17.25" customHeight="1">
      <c r="A23" s="10" t="s">
        <v>187</v>
      </c>
      <c r="B23" s="66">
        <v>17775</v>
      </c>
      <c r="C23" s="63">
        <v>-12.118065855829132</v>
      </c>
    </row>
    <row r="24" spans="1:3" ht="17.25" customHeight="1">
      <c r="A24" s="10" t="s">
        <v>188</v>
      </c>
      <c r="B24" s="66">
        <v>9970</v>
      </c>
      <c r="C24" s="63">
        <v>-41.35639080054114</v>
      </c>
    </row>
    <row r="25" spans="1:3" ht="17.25" customHeight="1">
      <c r="A25" s="9" t="s">
        <v>189</v>
      </c>
      <c r="B25" s="92">
        <v>32661</v>
      </c>
      <c r="C25" s="89">
        <v>18.97493807372869</v>
      </c>
    </row>
    <row r="26" spans="1:3" ht="17.25" customHeight="1" thickBot="1">
      <c r="A26" s="59" t="s">
        <v>190</v>
      </c>
      <c r="B26" s="95">
        <v>25127</v>
      </c>
      <c r="C26" s="96">
        <v>-27.416372985152233</v>
      </c>
    </row>
    <row r="27" spans="1:3" ht="12.75">
      <c r="A27" s="18"/>
      <c r="B27" s="2"/>
      <c r="C27" s="2"/>
    </row>
    <row r="28" spans="1:3" ht="14.25">
      <c r="A28" s="2"/>
      <c r="B28" s="3"/>
      <c r="C28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180"/>
      <c r="B31" s="180"/>
      <c r="C31" s="3"/>
    </row>
  </sheetData>
  <mergeCells count="6">
    <mergeCell ref="A31:B31"/>
    <mergeCell ref="A1:C1"/>
    <mergeCell ref="A2:C2"/>
    <mergeCell ref="A3:A4"/>
    <mergeCell ref="B3:B4"/>
    <mergeCell ref="C3:C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4" sqref="B4"/>
    </sheetView>
  </sheetViews>
  <sheetFormatPr defaultColWidth="9.140625" defaultRowHeight="12.75"/>
  <cols>
    <col min="1" max="1" width="31.8515625" style="31" customWidth="1"/>
    <col min="2" max="2" width="11.421875" style="31" customWidth="1"/>
    <col min="3" max="3" width="14.421875" style="31" customWidth="1"/>
    <col min="4" max="4" width="12.421875" style="31" customWidth="1"/>
    <col min="5" max="5" width="15.28125" style="31" customWidth="1"/>
    <col min="6" max="16384" width="9.140625" style="31" customWidth="1"/>
  </cols>
  <sheetData>
    <row r="1" spans="1:5" ht="22.5" customHeight="1">
      <c r="A1" s="145" t="s">
        <v>90</v>
      </c>
      <c r="B1" s="145"/>
      <c r="C1" s="145"/>
      <c r="D1" s="145"/>
      <c r="E1" s="145"/>
    </row>
    <row r="2" spans="1:5" ht="16.5" customHeight="1" thickBot="1">
      <c r="A2" s="177" t="s">
        <v>38</v>
      </c>
      <c r="B2" s="177"/>
      <c r="C2" s="177"/>
      <c r="D2" s="177"/>
      <c r="E2" s="177"/>
    </row>
    <row r="3" spans="1:5" ht="29.25" customHeight="1">
      <c r="A3" s="108" t="s">
        <v>57</v>
      </c>
      <c r="B3" s="23" t="s">
        <v>91</v>
      </c>
      <c r="C3" s="23" t="s">
        <v>92</v>
      </c>
      <c r="D3" s="23" t="s">
        <v>93</v>
      </c>
      <c r="E3" s="47" t="s">
        <v>65</v>
      </c>
    </row>
    <row r="4" spans="1:5" s="112" customFormat="1" ht="21" customHeight="1">
      <c r="A4" s="44" t="s">
        <v>28</v>
      </c>
      <c r="B4" s="90">
        <v>1260070</v>
      </c>
      <c r="C4" s="90">
        <v>6817</v>
      </c>
      <c r="D4" s="90">
        <v>115670</v>
      </c>
      <c r="E4" s="91">
        <v>12.13</v>
      </c>
    </row>
    <row r="5" spans="1:5" ht="21" customHeight="1">
      <c r="A5" s="45" t="s">
        <v>204</v>
      </c>
      <c r="B5" s="61">
        <v>1256579</v>
      </c>
      <c r="C5" s="61">
        <v>5650</v>
      </c>
      <c r="D5" s="61">
        <v>114435</v>
      </c>
      <c r="E5" s="70">
        <v>12.05</v>
      </c>
    </row>
    <row r="6" spans="1:5" ht="21" customHeight="1">
      <c r="A6" s="45" t="s">
        <v>213</v>
      </c>
      <c r="B6" s="61">
        <v>871471</v>
      </c>
      <c r="C6" s="61">
        <v>6203</v>
      </c>
      <c r="D6" s="61">
        <v>97753</v>
      </c>
      <c r="E6" s="70">
        <v>14.07</v>
      </c>
    </row>
    <row r="7" spans="1:5" ht="21" customHeight="1">
      <c r="A7" s="45" t="s">
        <v>207</v>
      </c>
      <c r="B7" s="61">
        <v>183467</v>
      </c>
      <c r="C7" s="61">
        <v>-5146</v>
      </c>
      <c r="D7" s="61">
        <v>-41594</v>
      </c>
      <c r="E7" s="70">
        <v>-17.59</v>
      </c>
    </row>
    <row r="8" spans="1:5" ht="21" customHeight="1">
      <c r="A8" s="45" t="s">
        <v>208</v>
      </c>
      <c r="B8" s="61">
        <v>197144</v>
      </c>
      <c r="C8" s="61">
        <v>4452</v>
      </c>
      <c r="D8" s="61">
        <v>59470</v>
      </c>
      <c r="E8" s="70">
        <v>52.55</v>
      </c>
    </row>
    <row r="9" spans="1:5" ht="21" customHeight="1">
      <c r="A9" s="45" t="s">
        <v>205</v>
      </c>
      <c r="B9" s="61">
        <v>3978</v>
      </c>
      <c r="C9" s="61">
        <v>0</v>
      </c>
      <c r="D9" s="61">
        <v>-997</v>
      </c>
      <c r="E9" s="70">
        <v>-20.03</v>
      </c>
    </row>
    <row r="10" spans="1:5" s="112" customFormat="1" ht="21" customHeight="1">
      <c r="A10" s="136" t="s">
        <v>29</v>
      </c>
      <c r="B10" s="90">
        <v>1055151</v>
      </c>
      <c r="C10" s="90">
        <v>-54194</v>
      </c>
      <c r="D10" s="90">
        <v>-35026</v>
      </c>
      <c r="E10" s="91">
        <v>-3.01</v>
      </c>
    </row>
    <row r="11" spans="1:5" ht="21" customHeight="1">
      <c r="A11" s="55" t="s">
        <v>206</v>
      </c>
      <c r="B11" s="61">
        <v>1054692</v>
      </c>
      <c r="C11" s="61">
        <v>-54393</v>
      </c>
      <c r="D11" s="61">
        <v>-32285</v>
      </c>
      <c r="E11" s="70">
        <v>-2.88</v>
      </c>
    </row>
    <row r="12" spans="1:5" ht="21" customHeight="1">
      <c r="A12" s="45" t="s">
        <v>216</v>
      </c>
      <c r="B12" s="61">
        <v>610867</v>
      </c>
      <c r="C12" s="61">
        <v>-211</v>
      </c>
      <c r="D12" s="61">
        <v>8029</v>
      </c>
      <c r="E12" s="63">
        <v>1.91</v>
      </c>
    </row>
    <row r="13" spans="1:5" ht="21" customHeight="1">
      <c r="A13" s="135" t="s">
        <v>209</v>
      </c>
      <c r="B13" s="61">
        <v>95833</v>
      </c>
      <c r="C13" s="61">
        <v>1014</v>
      </c>
      <c r="D13" s="61">
        <v>12194</v>
      </c>
      <c r="E13" s="70">
        <v>13.11</v>
      </c>
    </row>
    <row r="14" spans="1:5" ht="21" customHeight="1">
      <c r="A14" s="135" t="s">
        <v>210</v>
      </c>
      <c r="B14" s="61">
        <v>515034</v>
      </c>
      <c r="C14" s="61">
        <v>-1226</v>
      </c>
      <c r="D14" s="61">
        <v>-4165</v>
      </c>
      <c r="E14" s="63">
        <v>0.07</v>
      </c>
    </row>
    <row r="15" spans="1:5" ht="21" customHeight="1">
      <c r="A15" s="45" t="s">
        <v>217</v>
      </c>
      <c r="B15" s="61">
        <v>443824</v>
      </c>
      <c r="C15" s="61">
        <v>-54181</v>
      </c>
      <c r="D15" s="61">
        <v>-40314</v>
      </c>
      <c r="E15" s="63">
        <v>-8.78</v>
      </c>
    </row>
    <row r="16" spans="1:5" ht="21" customHeight="1">
      <c r="A16" s="135" t="s">
        <v>209</v>
      </c>
      <c r="B16" s="61">
        <v>204648</v>
      </c>
      <c r="C16" s="61">
        <v>-2297</v>
      </c>
      <c r="D16" s="61">
        <v>-6795</v>
      </c>
      <c r="E16" s="63">
        <v>-1.68</v>
      </c>
    </row>
    <row r="17" spans="1:5" ht="21" customHeight="1">
      <c r="A17" s="45" t="s">
        <v>212</v>
      </c>
      <c r="B17" s="61">
        <v>224280</v>
      </c>
      <c r="C17" s="61">
        <v>2969</v>
      </c>
      <c r="D17" s="61">
        <v>-2242</v>
      </c>
      <c r="E17" s="63">
        <v>-3.76</v>
      </c>
    </row>
    <row r="18" spans="1:5" ht="21" customHeight="1">
      <c r="A18" s="135" t="s">
        <v>211</v>
      </c>
      <c r="B18" s="61">
        <v>12056</v>
      </c>
      <c r="C18" s="61">
        <v>-54691</v>
      </c>
      <c r="D18" s="61">
        <v>-30540</v>
      </c>
      <c r="E18" s="70">
        <v>-71.19</v>
      </c>
    </row>
    <row r="19" spans="1:5" ht="21" customHeight="1" thickBot="1">
      <c r="A19" s="137" t="s">
        <v>218</v>
      </c>
      <c r="B19" s="71">
        <v>0</v>
      </c>
      <c r="C19" s="71">
        <v>0</v>
      </c>
      <c r="D19" s="71">
        <v>0</v>
      </c>
      <c r="E19" s="72">
        <v>0</v>
      </c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</sheetData>
  <mergeCells count="2">
    <mergeCell ref="A1:E1"/>
    <mergeCell ref="A2:E2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M21" sqref="M21"/>
    </sheetView>
  </sheetViews>
  <sheetFormatPr defaultColWidth="9.140625" defaultRowHeight="12.75"/>
  <cols>
    <col min="1" max="1" width="27.28125" style="1" customWidth="1"/>
    <col min="2" max="4" width="12.7109375" style="6" customWidth="1"/>
    <col min="5" max="16384" width="9.140625" style="1" customWidth="1"/>
  </cols>
  <sheetData>
    <row r="1" spans="1:4" ht="27" customHeight="1">
      <c r="A1" s="189" t="s">
        <v>221</v>
      </c>
      <c r="B1" s="189"/>
      <c r="C1" s="189"/>
      <c r="D1" s="189"/>
    </row>
    <row r="2" spans="1:4" ht="19.5" customHeight="1" thickBot="1">
      <c r="A2" s="177" t="s">
        <v>222</v>
      </c>
      <c r="B2" s="177"/>
      <c r="C2" s="177"/>
      <c r="D2" s="177"/>
    </row>
    <row r="3" spans="1:4" ht="19.5" customHeight="1">
      <c r="A3" s="190" t="s">
        <v>223</v>
      </c>
      <c r="B3" s="192" t="s">
        <v>30</v>
      </c>
      <c r="C3" s="192"/>
      <c r="D3" s="174" t="s">
        <v>244</v>
      </c>
    </row>
    <row r="4" spans="1:4" ht="19.5" customHeight="1">
      <c r="A4" s="191"/>
      <c r="B4" s="29" t="s">
        <v>32</v>
      </c>
      <c r="C4" s="29" t="s">
        <v>31</v>
      </c>
      <c r="D4" s="175"/>
    </row>
    <row r="5" spans="1:4" ht="18" customHeight="1">
      <c r="A5" s="32" t="s">
        <v>224</v>
      </c>
      <c r="B5" s="88">
        <v>100.00792177</v>
      </c>
      <c r="C5" s="88">
        <v>101.23024948</v>
      </c>
      <c r="D5" s="89">
        <v>101.30774586</v>
      </c>
    </row>
    <row r="6" spans="1:4" ht="18" customHeight="1">
      <c r="A6" s="33" t="s">
        <v>225</v>
      </c>
      <c r="B6" s="62"/>
      <c r="C6" s="62"/>
      <c r="D6" s="63"/>
    </row>
    <row r="7" spans="1:4" ht="18" customHeight="1">
      <c r="A7" s="33" t="s">
        <v>226</v>
      </c>
      <c r="B7" s="62">
        <v>99.77331969</v>
      </c>
      <c r="C7" s="62">
        <v>103.4</v>
      </c>
      <c r="D7" s="63">
        <v>104.73797679</v>
      </c>
    </row>
    <row r="8" spans="1:4" ht="18" customHeight="1">
      <c r="A8" s="33" t="s">
        <v>227</v>
      </c>
      <c r="B8" s="62">
        <v>100.0197275</v>
      </c>
      <c r="C8" s="62">
        <v>100.35909979</v>
      </c>
      <c r="D8" s="63">
        <v>101.7969342</v>
      </c>
    </row>
    <row r="9" spans="1:4" ht="18" customHeight="1">
      <c r="A9" s="33" t="s">
        <v>228</v>
      </c>
      <c r="B9" s="62">
        <v>103.5746</v>
      </c>
      <c r="C9" s="62">
        <v>121.68564023</v>
      </c>
      <c r="D9" s="63">
        <v>122.21756744</v>
      </c>
    </row>
    <row r="10" spans="1:4" ht="18" customHeight="1">
      <c r="A10" s="33" t="s">
        <v>229</v>
      </c>
      <c r="B10" s="62">
        <v>98.39321258</v>
      </c>
      <c r="C10" s="62">
        <v>105.23716617</v>
      </c>
      <c r="D10" s="63">
        <v>114.14801858</v>
      </c>
    </row>
    <row r="11" spans="1:4" ht="18" customHeight="1">
      <c r="A11" s="33" t="s">
        <v>230</v>
      </c>
      <c r="B11" s="62">
        <v>100.16090132</v>
      </c>
      <c r="C11" s="62">
        <v>102.93964389</v>
      </c>
      <c r="D11" s="63">
        <v>102.08643822</v>
      </c>
    </row>
    <row r="12" spans="1:4" ht="18" customHeight="1">
      <c r="A12" s="33" t="s">
        <v>231</v>
      </c>
      <c r="B12" s="62">
        <v>98.58414939</v>
      </c>
      <c r="C12" s="62">
        <v>99.30081705</v>
      </c>
      <c r="D12" s="63">
        <v>96.15552457</v>
      </c>
    </row>
    <row r="13" spans="1:4" ht="18" customHeight="1">
      <c r="A13" s="33" t="s">
        <v>232</v>
      </c>
      <c r="B13" s="62">
        <v>95.3528</v>
      </c>
      <c r="C13" s="62">
        <v>100.90104366</v>
      </c>
      <c r="D13" s="63">
        <v>95.90587686</v>
      </c>
    </row>
    <row r="14" spans="1:4" ht="18" customHeight="1">
      <c r="A14" s="33" t="s">
        <v>233</v>
      </c>
      <c r="B14" s="62">
        <v>100.37310861</v>
      </c>
      <c r="C14" s="62">
        <v>101.3198276</v>
      </c>
      <c r="D14" s="63">
        <v>101.02864986</v>
      </c>
    </row>
    <row r="15" spans="1:4" ht="18" customHeight="1">
      <c r="A15" s="33" t="s">
        <v>234</v>
      </c>
      <c r="B15" s="62">
        <v>100.08756973</v>
      </c>
      <c r="C15" s="62">
        <v>98.6256492</v>
      </c>
      <c r="D15" s="63">
        <v>98.37025408</v>
      </c>
    </row>
    <row r="16" spans="1:4" ht="18" customHeight="1">
      <c r="A16" s="33" t="s">
        <v>235</v>
      </c>
      <c r="B16" s="62">
        <v>100.40694878</v>
      </c>
      <c r="C16" s="62">
        <v>100.10512264</v>
      </c>
      <c r="D16" s="63">
        <v>99.77318457</v>
      </c>
    </row>
    <row r="17" spans="1:4" ht="18" customHeight="1">
      <c r="A17" s="33" t="s">
        <v>236</v>
      </c>
      <c r="B17" s="62">
        <v>100.21934088</v>
      </c>
      <c r="C17" s="62">
        <v>99.8374013</v>
      </c>
      <c r="D17" s="63">
        <v>98.57281257</v>
      </c>
    </row>
    <row r="18" spans="1:4" ht="18" customHeight="1">
      <c r="A18" s="33" t="s">
        <v>237</v>
      </c>
      <c r="B18" s="62">
        <v>99.81439528</v>
      </c>
      <c r="C18" s="62">
        <v>101.63478029</v>
      </c>
      <c r="D18" s="63">
        <v>100.25208627</v>
      </c>
    </row>
    <row r="19" spans="1:4" ht="18" customHeight="1">
      <c r="A19" s="33" t="s">
        <v>238</v>
      </c>
      <c r="B19" s="62">
        <v>100.02838505</v>
      </c>
      <c r="C19" s="62">
        <v>101.58011329</v>
      </c>
      <c r="D19" s="63">
        <v>103.53830305</v>
      </c>
    </row>
    <row r="20" spans="1:4" ht="18" customHeight="1">
      <c r="A20" s="33" t="s">
        <v>239</v>
      </c>
      <c r="B20" s="62">
        <v>99.93702184</v>
      </c>
      <c r="C20" s="62">
        <v>103.09779375</v>
      </c>
      <c r="D20" s="63">
        <v>100.90656125</v>
      </c>
    </row>
    <row r="21" spans="1:4" ht="18" customHeight="1">
      <c r="A21" s="33" t="s">
        <v>240</v>
      </c>
      <c r="B21" s="62"/>
      <c r="C21" s="62"/>
      <c r="D21" s="63"/>
    </row>
    <row r="22" spans="1:4" ht="18" customHeight="1">
      <c r="A22" s="33" t="s">
        <v>241</v>
      </c>
      <c r="B22" s="62">
        <v>100</v>
      </c>
      <c r="C22" s="62">
        <v>102</v>
      </c>
      <c r="D22" s="63">
        <v>102</v>
      </c>
    </row>
    <row r="23" spans="1:4" ht="18" customHeight="1">
      <c r="A23" s="33" t="s">
        <v>242</v>
      </c>
      <c r="B23" s="62">
        <v>100</v>
      </c>
      <c r="C23" s="62">
        <v>99.8</v>
      </c>
      <c r="D23" s="63">
        <v>100.04806301</v>
      </c>
    </row>
    <row r="24" spans="1:4" ht="18" customHeight="1" thickBot="1">
      <c r="A24" s="60" t="s">
        <v>243</v>
      </c>
      <c r="B24" s="97">
        <v>100.09955686</v>
      </c>
      <c r="C24" s="97">
        <v>101.31380971</v>
      </c>
      <c r="D24" s="96">
        <v>100.88234561</v>
      </c>
    </row>
  </sheetData>
  <mergeCells count="5">
    <mergeCell ref="A1:D1"/>
    <mergeCell ref="A2:D2"/>
    <mergeCell ref="A3:A4"/>
    <mergeCell ref="B3:C3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42.8515625" style="1" customWidth="1"/>
    <col min="2" max="2" width="6.421875" style="6" customWidth="1"/>
    <col min="3" max="3" width="12.140625" style="1" customWidth="1"/>
    <col min="4" max="5" width="11.140625" style="1" customWidth="1"/>
    <col min="6" max="6" width="13.28125" style="1" customWidth="1"/>
    <col min="7" max="16384" width="9.140625" style="1" customWidth="1"/>
  </cols>
  <sheetData>
    <row r="1" spans="1:6" ht="14.25" customHeight="1">
      <c r="A1" s="149" t="s">
        <v>191</v>
      </c>
      <c r="B1" s="149"/>
      <c r="C1" s="149"/>
      <c r="D1" s="149"/>
      <c r="E1" s="149"/>
      <c r="F1" s="149"/>
    </row>
    <row r="2" spans="1:6" ht="14.25" customHeight="1" thickBot="1">
      <c r="A2" s="150"/>
      <c r="B2" s="150"/>
      <c r="C2" s="150"/>
      <c r="D2" s="150"/>
      <c r="E2" s="150"/>
      <c r="F2" s="150"/>
    </row>
    <row r="3" spans="1:6" ht="15.75" customHeight="1">
      <c r="A3" s="151" t="s">
        <v>6</v>
      </c>
      <c r="B3" s="153" t="s">
        <v>7</v>
      </c>
      <c r="C3" s="155" t="s">
        <v>138</v>
      </c>
      <c r="D3" s="155" t="s">
        <v>126</v>
      </c>
      <c r="E3" s="159" t="s">
        <v>127</v>
      </c>
      <c r="F3" s="157" t="s">
        <v>141</v>
      </c>
    </row>
    <row r="4" spans="1:6" ht="15.75" customHeight="1">
      <c r="A4" s="152"/>
      <c r="B4" s="154"/>
      <c r="C4" s="156"/>
      <c r="D4" s="156"/>
      <c r="E4" s="160"/>
      <c r="F4" s="158"/>
    </row>
    <row r="5" spans="1:6" ht="16.5" customHeight="1">
      <c r="A5" s="34" t="s">
        <v>192</v>
      </c>
      <c r="B5" s="35" t="s">
        <v>128</v>
      </c>
      <c r="C5" s="93">
        <v>2065000</v>
      </c>
      <c r="D5" s="129"/>
      <c r="E5" s="130"/>
      <c r="F5" s="130"/>
    </row>
    <row r="6" spans="1:6" ht="16.5" customHeight="1">
      <c r="A6" s="34" t="s">
        <v>129</v>
      </c>
      <c r="B6" s="35" t="s">
        <v>128</v>
      </c>
      <c r="C6" s="93">
        <v>789500</v>
      </c>
      <c r="D6" s="104"/>
      <c r="E6" s="103"/>
      <c r="F6" s="103"/>
    </row>
    <row r="7" spans="1:6" s="112" customFormat="1" ht="16.5" customHeight="1">
      <c r="A7" s="36" t="s">
        <v>215</v>
      </c>
      <c r="B7" s="35" t="s">
        <v>34</v>
      </c>
      <c r="C7" s="93">
        <v>2998000</v>
      </c>
      <c r="D7" s="103">
        <v>2744994.4</v>
      </c>
      <c r="E7" s="103" t="s">
        <v>273</v>
      </c>
      <c r="F7" s="103">
        <f>D7/C7*100</f>
        <v>91.56085390260174</v>
      </c>
    </row>
    <row r="8" spans="1:6" ht="16.5" customHeight="1">
      <c r="A8" s="128" t="s">
        <v>199</v>
      </c>
      <c r="B8" s="35" t="s">
        <v>128</v>
      </c>
      <c r="C8" s="93">
        <v>735700</v>
      </c>
      <c r="D8" s="103">
        <v>602941.1</v>
      </c>
      <c r="E8" s="103">
        <v>8.3</v>
      </c>
      <c r="F8" s="103">
        <f>D8/C8*100</f>
        <v>81.95475057768111</v>
      </c>
    </row>
    <row r="9" spans="1:6" ht="16.5" customHeight="1">
      <c r="A9" s="36" t="s">
        <v>130</v>
      </c>
      <c r="B9" s="35" t="s">
        <v>128</v>
      </c>
      <c r="C9" s="93">
        <v>2450000</v>
      </c>
      <c r="D9" s="104">
        <v>2194882</v>
      </c>
      <c r="E9" s="103">
        <v>14.286711047354729</v>
      </c>
      <c r="F9" s="103">
        <f>D9/C9*100</f>
        <v>89.58702040816327</v>
      </c>
    </row>
    <row r="10" spans="1:6" ht="16.5" customHeight="1">
      <c r="A10" s="36" t="s">
        <v>131</v>
      </c>
      <c r="B10" s="35" t="s">
        <v>128</v>
      </c>
      <c r="C10" s="93"/>
      <c r="D10" s="104">
        <v>185355.4</v>
      </c>
      <c r="E10" s="103">
        <v>-14.612080184452807</v>
      </c>
      <c r="F10" s="103"/>
    </row>
    <row r="11" spans="1:6" ht="16.5" customHeight="1">
      <c r="A11" s="36" t="s">
        <v>164</v>
      </c>
      <c r="B11" s="35" t="s">
        <v>128</v>
      </c>
      <c r="C11" s="93">
        <v>454300</v>
      </c>
      <c r="D11" s="103">
        <v>401960.5</v>
      </c>
      <c r="E11" s="103">
        <v>10.894067825835062</v>
      </c>
      <c r="F11" s="103">
        <f>D11/C11*100</f>
        <v>88.47908870790226</v>
      </c>
    </row>
    <row r="12" spans="1:6" ht="16.5" customHeight="1">
      <c r="A12" s="36" t="s">
        <v>201</v>
      </c>
      <c r="B12" s="35" t="s">
        <v>34</v>
      </c>
      <c r="C12" s="93"/>
      <c r="D12" s="104">
        <v>132300</v>
      </c>
      <c r="E12" s="103">
        <v>26.4</v>
      </c>
      <c r="F12" s="103"/>
    </row>
    <row r="13" spans="1:6" ht="16.5" customHeight="1">
      <c r="A13" s="36" t="s">
        <v>132</v>
      </c>
      <c r="B13" s="35" t="s">
        <v>10</v>
      </c>
      <c r="C13" s="93">
        <v>1645</v>
      </c>
      <c r="D13" s="104">
        <v>1512</v>
      </c>
      <c r="E13" s="103">
        <v>7.3863636363636465</v>
      </c>
      <c r="F13" s="103">
        <f>D13/C13*100</f>
        <v>91.91489361702128</v>
      </c>
    </row>
    <row r="14" spans="1:6" ht="16.5" customHeight="1">
      <c r="A14" s="36" t="s">
        <v>170</v>
      </c>
      <c r="B14" s="35" t="s">
        <v>128</v>
      </c>
      <c r="C14" s="93"/>
      <c r="D14" s="104">
        <v>93732</v>
      </c>
      <c r="E14" s="103">
        <v>6.531720955606573</v>
      </c>
      <c r="F14" s="103"/>
    </row>
    <row r="15" spans="1:6" ht="16.5" customHeight="1">
      <c r="A15" s="37" t="s">
        <v>171</v>
      </c>
      <c r="B15" s="35" t="s">
        <v>128</v>
      </c>
      <c r="C15" s="84">
        <v>76300</v>
      </c>
      <c r="D15" s="124">
        <v>64070</v>
      </c>
      <c r="E15" s="68">
        <v>1.9248818822481348</v>
      </c>
      <c r="F15" s="68">
        <f>D15/C15*100</f>
        <v>83.97116644823068</v>
      </c>
    </row>
    <row r="16" spans="1:6" ht="16.5" customHeight="1">
      <c r="A16" s="38" t="s">
        <v>172</v>
      </c>
      <c r="B16" s="35" t="s">
        <v>128</v>
      </c>
      <c r="C16" s="93"/>
      <c r="D16" s="104">
        <v>200566</v>
      </c>
      <c r="E16" s="103">
        <v>9.74763614078095</v>
      </c>
      <c r="F16" s="103"/>
    </row>
    <row r="17" spans="1:6" ht="16.5" customHeight="1">
      <c r="A17" s="36" t="s">
        <v>133</v>
      </c>
      <c r="B17" s="35" t="s">
        <v>128</v>
      </c>
      <c r="C17" s="93"/>
      <c r="D17" s="104">
        <v>1260070</v>
      </c>
      <c r="E17" s="103">
        <v>12.13</v>
      </c>
      <c r="F17" s="103"/>
    </row>
    <row r="18" spans="1:6" ht="16.5" customHeight="1">
      <c r="A18" s="39" t="s">
        <v>214</v>
      </c>
      <c r="B18" s="35" t="s">
        <v>128</v>
      </c>
      <c r="C18" s="84"/>
      <c r="D18" s="124">
        <v>871471</v>
      </c>
      <c r="E18" s="68">
        <v>14.07</v>
      </c>
      <c r="F18" s="103"/>
    </row>
    <row r="19" spans="1:6" ht="16.5" customHeight="1">
      <c r="A19" s="36" t="s">
        <v>134</v>
      </c>
      <c r="B19" s="35" t="s">
        <v>128</v>
      </c>
      <c r="C19" s="93"/>
      <c r="D19" s="104">
        <v>1055151</v>
      </c>
      <c r="E19" s="103">
        <v>-3.01</v>
      </c>
      <c r="F19" s="103"/>
    </row>
    <row r="20" spans="1:6" ht="16.5" customHeight="1">
      <c r="A20" s="36" t="s">
        <v>135</v>
      </c>
      <c r="B20" s="40" t="s">
        <v>11</v>
      </c>
      <c r="C20" s="88"/>
      <c r="D20" s="103">
        <v>101.30774586</v>
      </c>
      <c r="E20" s="103">
        <v>1.30774586</v>
      </c>
      <c r="F20" s="103"/>
    </row>
    <row r="21" spans="1:7" ht="16.5" customHeight="1">
      <c r="A21" s="36" t="s">
        <v>202</v>
      </c>
      <c r="B21" s="35" t="s">
        <v>194</v>
      </c>
      <c r="C21" s="93"/>
      <c r="D21" s="132"/>
      <c r="E21" s="103"/>
      <c r="F21" s="103"/>
      <c r="G21" s="123"/>
    </row>
    <row r="22" spans="1:6" ht="16.5" customHeight="1">
      <c r="A22" s="37" t="s">
        <v>195</v>
      </c>
      <c r="B22" s="35" t="s">
        <v>194</v>
      </c>
      <c r="C22" s="93">
        <v>29227</v>
      </c>
      <c r="D22" s="131"/>
      <c r="E22" s="103"/>
      <c r="F22" s="103"/>
    </row>
    <row r="23" spans="1:6" ht="16.5" customHeight="1">
      <c r="A23" s="127" t="s">
        <v>196</v>
      </c>
      <c r="B23" s="35" t="s">
        <v>194</v>
      </c>
      <c r="C23" s="93">
        <v>14693</v>
      </c>
      <c r="D23" s="131"/>
      <c r="E23" s="103"/>
      <c r="F23" s="103"/>
    </row>
    <row r="24" spans="1:6" ht="16.5" customHeight="1">
      <c r="A24" s="41" t="s">
        <v>197</v>
      </c>
      <c r="B24" s="35" t="s">
        <v>39</v>
      </c>
      <c r="C24" s="93"/>
      <c r="D24" s="105">
        <v>100.0293</v>
      </c>
      <c r="E24" s="103">
        <v>42.13088409353452</v>
      </c>
      <c r="F24" s="103"/>
    </row>
    <row r="25" spans="1:6" ht="16.5" customHeight="1" thickBot="1">
      <c r="A25" s="42" t="s">
        <v>198</v>
      </c>
      <c r="B25" s="43" t="s">
        <v>34</v>
      </c>
      <c r="C25" s="106"/>
      <c r="D25" s="125">
        <v>60136</v>
      </c>
      <c r="E25" s="107">
        <v>39.974861505516515</v>
      </c>
      <c r="F25" s="107"/>
    </row>
    <row r="26" spans="1:6" ht="16.5" customHeight="1">
      <c r="A26" s="148" t="s">
        <v>245</v>
      </c>
      <c r="B26" s="148"/>
      <c r="C26" s="148"/>
      <c r="D26" s="148"/>
      <c r="E26" s="148"/>
      <c r="F26" s="148"/>
    </row>
    <row r="27" spans="1:6" ht="16.5" customHeight="1">
      <c r="A27" s="146" t="s">
        <v>246</v>
      </c>
      <c r="B27" s="147"/>
      <c r="C27" s="147"/>
      <c r="D27" s="147"/>
      <c r="E27" s="147"/>
      <c r="F27" s="147"/>
    </row>
  </sheetData>
  <mergeCells count="9">
    <mergeCell ref="A27:F27"/>
    <mergeCell ref="A26:F26"/>
    <mergeCell ref="A1:F2"/>
    <mergeCell ref="A3:A4"/>
    <mergeCell ref="B3:B4"/>
    <mergeCell ref="C3:C4"/>
    <mergeCell ref="D3:D4"/>
    <mergeCell ref="F3:F4"/>
    <mergeCell ref="E3:E4"/>
  </mergeCells>
  <printOptions horizontalCentered="1"/>
  <pageMargins left="0.43" right="0.22" top="1.18" bottom="0.56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I21" sqref="I21"/>
    </sheetView>
  </sheetViews>
  <sheetFormatPr defaultColWidth="9.140625" defaultRowHeight="12.75"/>
  <cols>
    <col min="1" max="1" width="26.421875" style="1" customWidth="1"/>
    <col min="2" max="2" width="9.57421875" style="1" customWidth="1"/>
    <col min="3" max="3" width="12.8515625" style="12" customWidth="1"/>
    <col min="4" max="4" width="15.8515625" style="12" customWidth="1"/>
    <col min="5" max="16384" width="9.140625" style="1" customWidth="1"/>
  </cols>
  <sheetData>
    <row r="1" spans="1:4" ht="24" customHeight="1" thickBot="1">
      <c r="A1" s="145" t="s">
        <v>2</v>
      </c>
      <c r="B1" s="145"/>
      <c r="C1" s="145"/>
      <c r="D1" s="145"/>
    </row>
    <row r="2" spans="1:4" s="6" customFormat="1" ht="16.5" customHeight="1">
      <c r="A2" s="163" t="s">
        <v>57</v>
      </c>
      <c r="B2" s="169" t="s">
        <v>40</v>
      </c>
      <c r="C2" s="165" t="s">
        <v>8</v>
      </c>
      <c r="D2" s="167" t="s">
        <v>64</v>
      </c>
    </row>
    <row r="3" spans="1:4" s="6" customFormat="1" ht="16.5" customHeight="1">
      <c r="A3" s="164"/>
      <c r="B3" s="170"/>
      <c r="C3" s="166"/>
      <c r="D3" s="168"/>
    </row>
    <row r="4" spans="1:4" ht="16.5" customHeight="1">
      <c r="A4" s="50" t="s">
        <v>12</v>
      </c>
      <c r="B4" s="102" t="s">
        <v>34</v>
      </c>
      <c r="C4" s="88">
        <v>2744994.4</v>
      </c>
      <c r="D4" s="89">
        <v>11.9</v>
      </c>
    </row>
    <row r="5" spans="1:4" ht="16.5" customHeight="1">
      <c r="A5" s="52" t="s">
        <v>62</v>
      </c>
      <c r="B5" s="51"/>
      <c r="C5" s="62"/>
      <c r="D5" s="63"/>
    </row>
    <row r="6" spans="1:4" ht="16.5" customHeight="1">
      <c r="A6" s="52" t="s">
        <v>60</v>
      </c>
      <c r="B6" s="51" t="s">
        <v>34</v>
      </c>
      <c r="C6" s="62">
        <v>1911463.2</v>
      </c>
      <c r="D6" s="63">
        <v>16.18</v>
      </c>
    </row>
    <row r="7" spans="1:4" ht="16.5" customHeight="1">
      <c r="A7" s="52" t="s">
        <v>13</v>
      </c>
      <c r="B7" s="51" t="s">
        <v>34</v>
      </c>
      <c r="C7" s="62">
        <v>833531.2</v>
      </c>
      <c r="D7" s="63">
        <v>3.18</v>
      </c>
    </row>
    <row r="8" spans="1:4" ht="16.5" customHeight="1">
      <c r="A8" s="52" t="s">
        <v>63</v>
      </c>
      <c r="B8" s="51"/>
      <c r="C8" s="62"/>
      <c r="D8" s="63"/>
    </row>
    <row r="9" spans="1:4" ht="16.5" customHeight="1">
      <c r="A9" s="52" t="s">
        <v>61</v>
      </c>
      <c r="B9" s="51" t="s">
        <v>34</v>
      </c>
      <c r="C9" s="62">
        <v>0</v>
      </c>
      <c r="D9" s="63">
        <v>0</v>
      </c>
    </row>
    <row r="10" spans="1:4" ht="16.5" customHeight="1">
      <c r="A10" s="52" t="s">
        <v>14</v>
      </c>
      <c r="B10" s="51" t="s">
        <v>34</v>
      </c>
      <c r="C10" s="62">
        <v>0</v>
      </c>
      <c r="D10" s="63">
        <v>0</v>
      </c>
    </row>
    <row r="11" spans="1:4" ht="16.5" customHeight="1">
      <c r="A11" s="52" t="s">
        <v>15</v>
      </c>
      <c r="B11" s="51" t="s">
        <v>34</v>
      </c>
      <c r="C11" s="62">
        <v>0</v>
      </c>
      <c r="D11" s="63">
        <v>0</v>
      </c>
    </row>
    <row r="12" spans="1:4" ht="16.5" customHeight="1">
      <c r="A12" s="52" t="s">
        <v>16</v>
      </c>
      <c r="B12" s="51" t="s">
        <v>34</v>
      </c>
      <c r="C12" s="62">
        <v>2610600.7</v>
      </c>
      <c r="D12" s="63">
        <v>12.36</v>
      </c>
    </row>
    <row r="13" spans="1:4" ht="16.5" customHeight="1">
      <c r="A13" s="52" t="s">
        <v>17</v>
      </c>
      <c r="B13" s="51" t="s">
        <v>34</v>
      </c>
      <c r="C13" s="62">
        <v>122927.6</v>
      </c>
      <c r="D13" s="63">
        <v>6.9</v>
      </c>
    </row>
    <row r="14" spans="1:4" ht="16.5" customHeight="1">
      <c r="A14" s="52" t="s">
        <v>58</v>
      </c>
      <c r="B14" s="51" t="s">
        <v>34</v>
      </c>
      <c r="C14" s="62">
        <v>11466.1</v>
      </c>
      <c r="D14" s="63">
        <v>-21.68</v>
      </c>
    </row>
    <row r="15" spans="1:4" ht="16.5" customHeight="1">
      <c r="A15" s="52" t="s">
        <v>102</v>
      </c>
      <c r="B15" s="51" t="s">
        <v>34</v>
      </c>
      <c r="C15" s="62">
        <v>2288742.6</v>
      </c>
      <c r="D15" s="63">
        <v>11.5</v>
      </c>
    </row>
    <row r="16" spans="1:4" ht="16.5" customHeight="1">
      <c r="A16" s="53" t="s">
        <v>66</v>
      </c>
      <c r="B16" s="51" t="s">
        <v>34</v>
      </c>
      <c r="C16" s="62">
        <v>1668281.5</v>
      </c>
      <c r="D16" s="63">
        <v>14.23</v>
      </c>
    </row>
    <row r="17" spans="1:4" ht="16.5" customHeight="1">
      <c r="A17" s="53" t="s">
        <v>37</v>
      </c>
      <c r="B17" s="51" t="s">
        <v>34</v>
      </c>
      <c r="C17" s="62">
        <v>520720.9</v>
      </c>
      <c r="D17" s="63">
        <v>10.51</v>
      </c>
    </row>
    <row r="18" spans="1:4" ht="16.5" customHeight="1">
      <c r="A18" s="53" t="s">
        <v>105</v>
      </c>
      <c r="B18" s="51" t="s">
        <v>34</v>
      </c>
      <c r="C18" s="62">
        <v>99740.1</v>
      </c>
      <c r="D18" s="63">
        <v>-17.57</v>
      </c>
    </row>
    <row r="19" spans="1:4" ht="16.5" customHeight="1">
      <c r="A19" s="53" t="s">
        <v>103</v>
      </c>
      <c r="B19" s="51" t="s">
        <v>34</v>
      </c>
      <c r="C19" s="62">
        <v>124552.1</v>
      </c>
      <c r="D19" s="63">
        <v>37.82</v>
      </c>
    </row>
    <row r="20" spans="1:4" ht="16.5" customHeight="1">
      <c r="A20" s="53" t="s">
        <v>104</v>
      </c>
      <c r="B20" s="51" t="s">
        <v>34</v>
      </c>
      <c r="C20" s="62">
        <v>2620442.3</v>
      </c>
      <c r="D20" s="63">
        <v>10.91</v>
      </c>
    </row>
    <row r="21" spans="1:4" ht="16.5" customHeight="1">
      <c r="A21" s="54" t="s">
        <v>18</v>
      </c>
      <c r="B21" s="102" t="s">
        <v>34</v>
      </c>
      <c r="C21" s="88">
        <v>2694262.4</v>
      </c>
      <c r="D21" s="89">
        <v>13.02</v>
      </c>
    </row>
    <row r="22" spans="1:4" ht="16.5" customHeight="1" thickBot="1">
      <c r="A22" s="50" t="s">
        <v>109</v>
      </c>
      <c r="B22" s="102" t="s">
        <v>69</v>
      </c>
      <c r="C22" s="88">
        <v>98.2</v>
      </c>
      <c r="D22" s="69" t="s">
        <v>272</v>
      </c>
    </row>
    <row r="23" spans="1:4" ht="16.5" customHeight="1">
      <c r="A23" s="161" t="s">
        <v>219</v>
      </c>
      <c r="B23" s="161"/>
      <c r="C23" s="161"/>
      <c r="D23" s="161"/>
    </row>
    <row r="24" spans="1:4" ht="16.5" customHeight="1">
      <c r="A24" s="162"/>
      <c r="B24" s="162"/>
      <c r="C24" s="162"/>
      <c r="D24" s="162"/>
    </row>
    <row r="25" spans="1:4" ht="13.5">
      <c r="A25" s="2"/>
      <c r="B25" s="2"/>
      <c r="C25" s="13"/>
      <c r="D25" s="13"/>
    </row>
    <row r="26" spans="1:4" ht="13.5">
      <c r="A26" s="2"/>
      <c r="B26" s="2"/>
      <c r="C26" s="13"/>
      <c r="D26" s="13"/>
    </row>
  </sheetData>
  <mergeCells count="7">
    <mergeCell ref="A23:D23"/>
    <mergeCell ref="A24:D24"/>
    <mergeCell ref="A1:D1"/>
    <mergeCell ref="A2:A3"/>
    <mergeCell ref="C2:C3"/>
    <mergeCell ref="D2:D3"/>
    <mergeCell ref="B2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2" sqref="D22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9.8515625" style="0" customWidth="1"/>
    <col min="4" max="4" width="13.7109375" style="0" customWidth="1"/>
    <col min="5" max="5" width="11.140625" style="0" customWidth="1"/>
  </cols>
  <sheetData>
    <row r="1" spans="1:5" ht="21.75" customHeight="1">
      <c r="A1" s="171" t="s">
        <v>36</v>
      </c>
      <c r="B1" s="171"/>
      <c r="C1" s="171"/>
      <c r="D1" s="171"/>
      <c r="E1" s="171"/>
    </row>
    <row r="2" spans="1:5" ht="14.25">
      <c r="A2" s="172" t="s">
        <v>33</v>
      </c>
      <c r="B2" s="172"/>
      <c r="C2" s="172"/>
      <c r="D2" s="172"/>
      <c r="E2" s="172"/>
    </row>
    <row r="3" spans="1:5" ht="13.5" thickBot="1">
      <c r="A3" s="7"/>
      <c r="B3" s="2"/>
      <c r="C3" s="8"/>
      <c r="D3" s="173" t="s">
        <v>38</v>
      </c>
      <c r="E3" s="173"/>
    </row>
    <row r="4" spans="1:5" ht="24.75">
      <c r="A4" s="22" t="s">
        <v>56</v>
      </c>
      <c r="B4" s="23" t="s">
        <v>139</v>
      </c>
      <c r="C4" s="23" t="s">
        <v>8</v>
      </c>
      <c r="D4" s="24" t="s">
        <v>54</v>
      </c>
      <c r="E4" s="47" t="s">
        <v>140</v>
      </c>
    </row>
    <row r="5" spans="1:5" ht="20.25" customHeight="1">
      <c r="A5" s="28" t="s">
        <v>100</v>
      </c>
      <c r="B5" s="93">
        <v>2998000</v>
      </c>
      <c r="C5" s="114">
        <v>2744994.4</v>
      </c>
      <c r="D5" s="142">
        <v>11.9</v>
      </c>
      <c r="E5" s="101">
        <f>C5/B5*100</f>
        <v>91.56085390260174</v>
      </c>
    </row>
    <row r="6" spans="1:5" ht="20.25" customHeight="1">
      <c r="A6" s="20" t="s">
        <v>142</v>
      </c>
      <c r="B6" s="84">
        <v>1455000</v>
      </c>
      <c r="C6" s="113">
        <v>1387303.7</v>
      </c>
      <c r="D6" s="143">
        <v>15.56</v>
      </c>
      <c r="E6" s="87">
        <f aca="true" t="shared" si="0" ref="E6:E22">C6/B6*100</f>
        <v>95.34733333333332</v>
      </c>
    </row>
    <row r="7" spans="1:5" ht="20.25" customHeight="1">
      <c r="A7" s="20" t="s">
        <v>53</v>
      </c>
      <c r="B7" s="84">
        <v>136000</v>
      </c>
      <c r="C7" s="113">
        <v>121867</v>
      </c>
      <c r="D7" s="143">
        <v>12.79</v>
      </c>
      <c r="E7" s="87">
        <f t="shared" si="0"/>
        <v>89.60808823529412</v>
      </c>
    </row>
    <row r="8" spans="1:5" ht="20.25" customHeight="1">
      <c r="A8" s="20" t="s">
        <v>41</v>
      </c>
      <c r="B8" s="84">
        <v>55000</v>
      </c>
      <c r="C8" s="113">
        <v>44960.7</v>
      </c>
      <c r="D8" s="143">
        <v>-10.11</v>
      </c>
      <c r="E8" s="87">
        <f t="shared" si="0"/>
        <v>81.74672727272727</v>
      </c>
    </row>
    <row r="9" spans="1:5" ht="20.25" customHeight="1">
      <c r="A9" s="20" t="s">
        <v>42</v>
      </c>
      <c r="B9" s="84">
        <v>8000</v>
      </c>
      <c r="C9" s="113">
        <v>0</v>
      </c>
      <c r="D9" s="143">
        <v>-100</v>
      </c>
      <c r="E9" s="87">
        <f t="shared" si="0"/>
        <v>0</v>
      </c>
    </row>
    <row r="10" spans="1:5" ht="20.25" customHeight="1">
      <c r="A10" s="20" t="s">
        <v>43</v>
      </c>
      <c r="B10" s="84">
        <v>220000</v>
      </c>
      <c r="C10" s="113">
        <v>211605.2</v>
      </c>
      <c r="D10" s="143">
        <v>19.41</v>
      </c>
      <c r="E10" s="87">
        <f t="shared" si="0"/>
        <v>96.18418181818183</v>
      </c>
    </row>
    <row r="11" spans="1:5" ht="20.25" customHeight="1">
      <c r="A11" s="20" t="s">
        <v>44</v>
      </c>
      <c r="B11" s="84">
        <v>242000</v>
      </c>
      <c r="C11" s="113">
        <v>202667.1</v>
      </c>
      <c r="D11" s="143">
        <v>4.59</v>
      </c>
      <c r="E11" s="87">
        <f t="shared" si="0"/>
        <v>83.74673553719009</v>
      </c>
    </row>
    <row r="12" spans="1:5" ht="20.25" customHeight="1">
      <c r="A12" s="20" t="s">
        <v>45</v>
      </c>
      <c r="B12" s="84">
        <v>6500</v>
      </c>
      <c r="C12" s="113">
        <v>5788.4</v>
      </c>
      <c r="D12" s="143">
        <v>5.21</v>
      </c>
      <c r="E12" s="87">
        <f t="shared" si="0"/>
        <v>89.05230769230769</v>
      </c>
    </row>
    <row r="13" spans="1:5" ht="20.25" customHeight="1">
      <c r="A13" s="20" t="s">
        <v>46</v>
      </c>
      <c r="B13" s="84">
        <v>55000</v>
      </c>
      <c r="C13" s="113">
        <v>37412.6</v>
      </c>
      <c r="D13" s="143">
        <v>-24.35</v>
      </c>
      <c r="E13" s="87">
        <f t="shared" si="0"/>
        <v>68.0229090909091</v>
      </c>
    </row>
    <row r="14" spans="1:5" ht="20.25" customHeight="1">
      <c r="A14" s="20" t="s">
        <v>47</v>
      </c>
      <c r="B14" s="84">
        <v>22500</v>
      </c>
      <c r="C14" s="113">
        <v>22323.5</v>
      </c>
      <c r="D14" s="143">
        <v>21.54</v>
      </c>
      <c r="E14" s="87">
        <f t="shared" si="0"/>
        <v>99.21555555555555</v>
      </c>
    </row>
    <row r="15" spans="1:5" ht="20.25" customHeight="1">
      <c r="A15" s="20" t="s">
        <v>48</v>
      </c>
      <c r="B15" s="84">
        <v>130000</v>
      </c>
      <c r="C15" s="113">
        <v>110357</v>
      </c>
      <c r="D15" s="143">
        <v>7.07</v>
      </c>
      <c r="E15" s="87">
        <f t="shared" si="0"/>
        <v>84.89</v>
      </c>
    </row>
    <row r="16" spans="1:5" ht="20.25" customHeight="1">
      <c r="A16" s="20" t="s">
        <v>101</v>
      </c>
      <c r="B16" s="84">
        <v>190000</v>
      </c>
      <c r="C16" s="113">
        <v>167420.5</v>
      </c>
      <c r="D16" s="143">
        <v>9.29</v>
      </c>
      <c r="E16" s="87">
        <f t="shared" si="0"/>
        <v>88.11605263157894</v>
      </c>
    </row>
    <row r="17" spans="1:5" ht="20.25" customHeight="1">
      <c r="A17" s="20" t="s">
        <v>49</v>
      </c>
      <c r="B17" s="84">
        <v>135000</v>
      </c>
      <c r="C17" s="113">
        <v>120208.9</v>
      </c>
      <c r="D17" s="143">
        <v>8.97</v>
      </c>
      <c r="E17" s="87">
        <f t="shared" si="0"/>
        <v>89.04362962962963</v>
      </c>
    </row>
    <row r="18" spans="1:5" ht="20.25" customHeight="1">
      <c r="A18" s="20" t="s">
        <v>35</v>
      </c>
      <c r="B18" s="84">
        <v>7000</v>
      </c>
      <c r="C18" s="113">
        <v>4750.2</v>
      </c>
      <c r="D18" s="143">
        <v>-24.52</v>
      </c>
      <c r="E18" s="87">
        <f t="shared" si="0"/>
        <v>67.86</v>
      </c>
    </row>
    <row r="19" spans="1:5" ht="20.25" customHeight="1">
      <c r="A19" s="20" t="s">
        <v>50</v>
      </c>
      <c r="B19" s="84">
        <v>68000</v>
      </c>
      <c r="C19" s="113">
        <v>46327.6</v>
      </c>
      <c r="D19" s="143">
        <v>-22.15</v>
      </c>
      <c r="E19" s="87">
        <f t="shared" si="0"/>
        <v>68.12882352941176</v>
      </c>
    </row>
    <row r="20" spans="1:5" ht="20.25" customHeight="1">
      <c r="A20" s="20" t="s">
        <v>51</v>
      </c>
      <c r="B20" s="84">
        <v>148000</v>
      </c>
      <c r="C20" s="113">
        <v>132487.6</v>
      </c>
      <c r="D20" s="143">
        <v>12.01</v>
      </c>
      <c r="E20" s="87">
        <f t="shared" si="0"/>
        <v>89.51864864864866</v>
      </c>
    </row>
    <row r="21" spans="1:5" ht="20.25" customHeight="1">
      <c r="A21" s="20" t="s">
        <v>52</v>
      </c>
      <c r="B21" s="84">
        <v>30000</v>
      </c>
      <c r="C21" s="113">
        <v>19091.5</v>
      </c>
      <c r="D21" s="143">
        <v>17.45</v>
      </c>
      <c r="E21" s="87">
        <f t="shared" si="0"/>
        <v>63.63833333333333</v>
      </c>
    </row>
    <row r="22" spans="1:5" ht="20.25" customHeight="1" thickBot="1">
      <c r="A22" s="25" t="s">
        <v>55</v>
      </c>
      <c r="B22" s="85">
        <v>90000</v>
      </c>
      <c r="C22" s="115">
        <v>110422.9</v>
      </c>
      <c r="D22" s="144">
        <v>43.21</v>
      </c>
      <c r="E22" s="126">
        <f t="shared" si="0"/>
        <v>122.69211111111112</v>
      </c>
    </row>
  </sheetData>
  <mergeCells count="3">
    <mergeCell ref="A1:E1"/>
    <mergeCell ref="A2:E2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16" sqref="B16"/>
    </sheetView>
  </sheetViews>
  <sheetFormatPr defaultColWidth="9.140625" defaultRowHeight="12.75"/>
  <cols>
    <col min="1" max="1" width="40.140625" style="0" customWidth="1"/>
    <col min="2" max="2" width="11.421875" style="0" customWidth="1"/>
    <col min="3" max="3" width="11.00390625" style="0" customWidth="1"/>
  </cols>
  <sheetData>
    <row r="1" spans="1:3" ht="30" customHeight="1">
      <c r="A1" s="176" t="s">
        <v>145</v>
      </c>
      <c r="B1" s="176"/>
      <c r="C1" s="176"/>
    </row>
    <row r="2" spans="1:3" ht="18.75" customHeight="1" thickBot="1">
      <c r="A2" s="116"/>
      <c r="B2" s="177" t="s">
        <v>146</v>
      </c>
      <c r="C2" s="177"/>
    </row>
    <row r="3" spans="1:3" ht="15.75" customHeight="1">
      <c r="A3" s="163" t="s">
        <v>57</v>
      </c>
      <c r="B3" s="178" t="s">
        <v>8</v>
      </c>
      <c r="C3" s="174" t="s">
        <v>65</v>
      </c>
    </row>
    <row r="4" spans="1:3" ht="15.75" customHeight="1">
      <c r="A4" s="164"/>
      <c r="B4" s="179"/>
      <c r="C4" s="175"/>
    </row>
    <row r="5" spans="1:3" ht="18" customHeight="1">
      <c r="A5" s="119" t="s">
        <v>143</v>
      </c>
      <c r="B5" s="93">
        <v>124652</v>
      </c>
      <c r="C5" s="101">
        <v>8.808407747837393</v>
      </c>
    </row>
    <row r="6" spans="1:3" ht="18" customHeight="1">
      <c r="A6" s="121" t="s">
        <v>156</v>
      </c>
      <c r="B6" s="93">
        <v>102040</v>
      </c>
      <c r="C6" s="101">
        <v>8.50817214134561</v>
      </c>
    </row>
    <row r="7" spans="1:3" ht="18" customHeight="1">
      <c r="A7" s="120" t="s">
        <v>157</v>
      </c>
      <c r="B7" s="84">
        <v>2881</v>
      </c>
      <c r="C7" s="87">
        <v>51.791359325605896</v>
      </c>
    </row>
    <row r="8" spans="1:3" ht="18" customHeight="1">
      <c r="A8" s="120" t="s">
        <v>158</v>
      </c>
      <c r="B8" s="84">
        <v>88595</v>
      </c>
      <c r="C8" s="87">
        <v>6.8684334326485725</v>
      </c>
    </row>
    <row r="9" spans="1:3" ht="18" customHeight="1">
      <c r="A9" s="120" t="s">
        <v>159</v>
      </c>
      <c r="B9" s="84">
        <v>10564</v>
      </c>
      <c r="C9" s="87">
        <v>14.32900432900432</v>
      </c>
    </row>
    <row r="10" spans="1:3" ht="18" customHeight="1">
      <c r="A10" s="121" t="s">
        <v>160</v>
      </c>
      <c r="B10" s="93">
        <v>22612</v>
      </c>
      <c r="C10" s="101">
        <v>10.18419257382321</v>
      </c>
    </row>
    <row r="11" spans="1:3" ht="18" customHeight="1">
      <c r="A11" s="120" t="s">
        <v>161</v>
      </c>
      <c r="B11" s="84">
        <v>7323</v>
      </c>
      <c r="C11" s="87">
        <v>9.347469015977296</v>
      </c>
    </row>
    <row r="12" spans="1:3" ht="18" customHeight="1">
      <c r="A12" s="120" t="s">
        <v>162</v>
      </c>
      <c r="B12" s="84">
        <v>15289</v>
      </c>
      <c r="C12" s="87">
        <v>10.589511754068724</v>
      </c>
    </row>
    <row r="13" spans="1:3" s="122" customFormat="1" ht="18" customHeight="1">
      <c r="A13" s="119" t="s">
        <v>144</v>
      </c>
      <c r="B13" s="93">
        <v>102040</v>
      </c>
      <c r="C13" s="101">
        <v>8.50817214134561</v>
      </c>
    </row>
    <row r="14" spans="1:3" ht="18" customHeight="1">
      <c r="A14" s="117" t="s">
        <v>147</v>
      </c>
      <c r="B14" s="84">
        <v>2881</v>
      </c>
      <c r="C14" s="87">
        <v>51.791359325605896</v>
      </c>
    </row>
    <row r="15" spans="1:3" ht="18" customHeight="1">
      <c r="A15" s="117" t="s">
        <v>148</v>
      </c>
      <c r="B15" s="84">
        <v>85664</v>
      </c>
      <c r="C15" s="87">
        <v>7.902758533820389</v>
      </c>
    </row>
    <row r="16" spans="1:3" ht="18" customHeight="1">
      <c r="A16" s="117" t="s">
        <v>149</v>
      </c>
      <c r="B16" s="84">
        <v>60556.6211</v>
      </c>
      <c r="C16" s="87">
        <v>14.012212714754185</v>
      </c>
    </row>
    <row r="17" spans="1:3" ht="18" customHeight="1">
      <c r="A17" s="117" t="s">
        <v>150</v>
      </c>
      <c r="B17" s="84">
        <v>2931</v>
      </c>
      <c r="C17" s="87">
        <v>-16.519510111079455</v>
      </c>
    </row>
    <row r="18" spans="1:3" ht="18" customHeight="1">
      <c r="A18" s="117" t="s">
        <v>151</v>
      </c>
      <c r="B18" s="84">
        <v>952</v>
      </c>
      <c r="C18" s="87">
        <v>24.934383202099724</v>
      </c>
    </row>
    <row r="19" spans="1:3" ht="18" customHeight="1">
      <c r="A19" s="117" t="s">
        <v>152</v>
      </c>
      <c r="B19" s="84">
        <v>956</v>
      </c>
      <c r="C19" s="87">
        <v>22.56410256410257</v>
      </c>
    </row>
    <row r="20" spans="1:3" ht="18" customHeight="1">
      <c r="A20" s="117" t="s">
        <v>153</v>
      </c>
      <c r="B20" s="84">
        <v>4539</v>
      </c>
      <c r="C20" s="87">
        <v>10.143169133705413</v>
      </c>
    </row>
    <row r="21" spans="1:3" ht="18" customHeight="1">
      <c r="A21" s="117" t="s">
        <v>154</v>
      </c>
      <c r="B21" s="84">
        <v>466</v>
      </c>
      <c r="C21" s="87">
        <v>9.133489461358323</v>
      </c>
    </row>
    <row r="22" spans="1:3" ht="18" customHeight="1" thickBot="1">
      <c r="A22" s="118" t="s">
        <v>155</v>
      </c>
      <c r="B22" s="85">
        <v>3651</v>
      </c>
      <c r="C22" s="64">
        <v>15.904761904761912</v>
      </c>
    </row>
  </sheetData>
  <mergeCells count="5">
    <mergeCell ref="C3:C4"/>
    <mergeCell ref="A1:C1"/>
    <mergeCell ref="B2:C2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14" sqref="G14"/>
    </sheetView>
  </sheetViews>
  <sheetFormatPr defaultColWidth="9.140625" defaultRowHeight="12.75"/>
  <cols>
    <col min="1" max="1" width="28.8515625" style="3" customWidth="1"/>
    <col min="2" max="2" width="9.421875" style="4" customWidth="1"/>
    <col min="3" max="3" width="18.140625" style="3" customWidth="1"/>
    <col min="4" max="4" width="20.421875" style="3" customWidth="1"/>
    <col min="5" max="16384" width="9.140625" style="3" customWidth="1"/>
  </cols>
  <sheetData>
    <row r="1" spans="1:4" ht="31.5" customHeight="1" thickBot="1">
      <c r="A1" s="145" t="s">
        <v>67</v>
      </c>
      <c r="B1" s="145"/>
      <c r="C1" s="145"/>
      <c r="D1" s="145"/>
    </row>
    <row r="2" spans="1:4" s="2" customFormat="1" ht="24" customHeight="1">
      <c r="A2" s="76" t="s">
        <v>57</v>
      </c>
      <c r="B2" s="78" t="s">
        <v>40</v>
      </c>
      <c r="C2" s="138" t="s">
        <v>270</v>
      </c>
      <c r="D2" s="19" t="s">
        <v>89</v>
      </c>
    </row>
    <row r="3" spans="1:4" s="2" customFormat="1" ht="24" customHeight="1">
      <c r="A3" s="32" t="s">
        <v>68</v>
      </c>
      <c r="B3" s="98" t="s">
        <v>69</v>
      </c>
      <c r="C3" s="99">
        <v>318.09</v>
      </c>
      <c r="D3" s="100">
        <v>37.72</v>
      </c>
    </row>
    <row r="4" spans="1:4" s="2" customFormat="1" ht="24" customHeight="1">
      <c r="A4" s="33" t="s">
        <v>70</v>
      </c>
      <c r="B4" s="79" t="s">
        <v>69</v>
      </c>
      <c r="C4" s="65">
        <v>97.94</v>
      </c>
      <c r="D4" s="86">
        <v>0.66</v>
      </c>
    </row>
    <row r="5" spans="1:4" s="2" customFormat="1" ht="24" customHeight="1">
      <c r="A5" s="33" t="s">
        <v>71</v>
      </c>
      <c r="B5" s="79" t="s">
        <v>69</v>
      </c>
      <c r="C5" s="65">
        <v>100.86</v>
      </c>
      <c r="D5" s="86">
        <v>-33.57</v>
      </c>
    </row>
    <row r="6" spans="1:4" s="2" customFormat="1" ht="24" customHeight="1">
      <c r="A6" s="33" t="s">
        <v>72</v>
      </c>
      <c r="B6" s="79" t="s">
        <v>69</v>
      </c>
      <c r="C6" s="65">
        <v>1.57</v>
      </c>
      <c r="D6" s="86">
        <v>1.28</v>
      </c>
    </row>
    <row r="7" spans="1:11" s="2" customFormat="1" ht="24" customHeight="1">
      <c r="A7" s="33" t="s">
        <v>73</v>
      </c>
      <c r="B7" s="79" t="s">
        <v>69</v>
      </c>
      <c r="C7" s="65">
        <v>7.45</v>
      </c>
      <c r="D7" s="86">
        <v>2.67</v>
      </c>
      <c r="K7" s="2" t="s">
        <v>193</v>
      </c>
    </row>
    <row r="8" spans="1:4" s="2" customFormat="1" ht="24" customHeight="1">
      <c r="A8" s="33" t="s">
        <v>74</v>
      </c>
      <c r="B8" s="80" t="s">
        <v>75</v>
      </c>
      <c r="C8" s="65">
        <v>357375.55</v>
      </c>
      <c r="D8" s="86">
        <v>49287.41</v>
      </c>
    </row>
    <row r="9" spans="1:4" s="2" customFormat="1" ht="24" customHeight="1">
      <c r="A9" s="33" t="s">
        <v>76</v>
      </c>
      <c r="B9" s="80" t="s">
        <v>77</v>
      </c>
      <c r="C9" s="65">
        <v>4.54</v>
      </c>
      <c r="D9" s="86">
        <v>0.26</v>
      </c>
    </row>
    <row r="10" spans="1:4" s="2" customFormat="1" ht="24" customHeight="1">
      <c r="A10" s="33" t="s">
        <v>78</v>
      </c>
      <c r="B10" s="79" t="s">
        <v>69</v>
      </c>
      <c r="C10" s="65">
        <v>66.15</v>
      </c>
      <c r="D10" s="86">
        <v>0.49</v>
      </c>
    </row>
    <row r="11" spans="1:4" s="2" customFormat="1" ht="24" customHeight="1">
      <c r="A11" s="77" t="s">
        <v>57</v>
      </c>
      <c r="B11" s="80" t="s">
        <v>40</v>
      </c>
      <c r="C11" s="139" t="s">
        <v>271</v>
      </c>
      <c r="D11" s="30" t="s">
        <v>99</v>
      </c>
    </row>
    <row r="12" spans="1:4" ht="24" customHeight="1">
      <c r="A12" s="33" t="s">
        <v>79</v>
      </c>
      <c r="B12" s="81" t="s">
        <v>80</v>
      </c>
      <c r="C12" s="84">
        <v>172</v>
      </c>
      <c r="D12" s="63">
        <v>-14.427860696517413</v>
      </c>
    </row>
    <row r="13" spans="1:4" ht="24" customHeight="1">
      <c r="A13" s="33" t="s">
        <v>81</v>
      </c>
      <c r="B13" s="81" t="s">
        <v>80</v>
      </c>
      <c r="C13" s="84">
        <v>21</v>
      </c>
      <c r="D13" s="63">
        <v>-8.695652173913047</v>
      </c>
    </row>
    <row r="14" spans="1:4" ht="24" customHeight="1">
      <c r="A14" s="33" t="s">
        <v>86</v>
      </c>
      <c r="B14" s="81" t="s">
        <v>34</v>
      </c>
      <c r="C14" s="84">
        <v>2232096</v>
      </c>
      <c r="D14" s="63">
        <v>11.159439704822631</v>
      </c>
    </row>
    <row r="15" spans="1:4" ht="24" customHeight="1">
      <c r="A15" s="33" t="s">
        <v>82</v>
      </c>
      <c r="B15" s="81" t="s">
        <v>34</v>
      </c>
      <c r="C15" s="84">
        <v>34395</v>
      </c>
      <c r="D15" s="63">
        <v>500.157040656081</v>
      </c>
    </row>
    <row r="16" spans="1:4" ht="24" customHeight="1">
      <c r="A16" s="33" t="s">
        <v>83</v>
      </c>
      <c r="B16" s="81" t="s">
        <v>34</v>
      </c>
      <c r="C16" s="84">
        <v>6101</v>
      </c>
      <c r="D16" s="63">
        <v>-69.03988632903685</v>
      </c>
    </row>
    <row r="17" spans="1:4" ht="24" customHeight="1">
      <c r="A17" s="33" t="s">
        <v>84</v>
      </c>
      <c r="B17" s="81" t="s">
        <v>34</v>
      </c>
      <c r="C17" s="84">
        <v>27958</v>
      </c>
      <c r="D17" s="63">
        <v>12.330748523444086</v>
      </c>
    </row>
    <row r="18" spans="1:4" ht="24" customHeight="1">
      <c r="A18" s="33" t="s">
        <v>87</v>
      </c>
      <c r="B18" s="81" t="s">
        <v>34</v>
      </c>
      <c r="C18" s="84">
        <v>608501</v>
      </c>
      <c r="D18" s="63">
        <v>-0.46927392577326543</v>
      </c>
    </row>
    <row r="19" spans="1:4" ht="24" customHeight="1">
      <c r="A19" s="33" t="s">
        <v>88</v>
      </c>
      <c r="B19" s="81" t="s">
        <v>34</v>
      </c>
      <c r="C19" s="84">
        <v>152775</v>
      </c>
      <c r="D19" s="63">
        <v>0.9582025441929716</v>
      </c>
    </row>
    <row r="20" spans="1:4" ht="24" customHeight="1" thickBot="1">
      <c r="A20" s="82" t="s">
        <v>85</v>
      </c>
      <c r="B20" s="83" t="s">
        <v>34</v>
      </c>
      <c r="C20" s="85">
        <v>80075</v>
      </c>
      <c r="D20" s="64">
        <v>2.376751559783159</v>
      </c>
    </row>
    <row r="21" spans="1:4" ht="14.25">
      <c r="A21" s="180"/>
      <c r="B21" s="180"/>
      <c r="C21" s="180"/>
      <c r="D21" s="180"/>
    </row>
  </sheetData>
  <mergeCells count="2">
    <mergeCell ref="A21:D21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1" sqref="D21"/>
    </sheetView>
  </sheetViews>
  <sheetFormatPr defaultColWidth="9.140625" defaultRowHeight="12.75"/>
  <cols>
    <col min="1" max="1" width="35.7109375" style="1" customWidth="1"/>
    <col min="2" max="2" width="9.57421875" style="6" customWidth="1"/>
    <col min="3" max="3" width="17.421875" style="1" customWidth="1"/>
    <col min="4" max="4" width="19.8515625" style="1" customWidth="1"/>
    <col min="5" max="16384" width="9.140625" style="1" customWidth="1"/>
  </cols>
  <sheetData>
    <row r="1" spans="1:4" ht="25.5" customHeight="1">
      <c r="A1" s="145" t="s">
        <v>110</v>
      </c>
      <c r="B1" s="145"/>
      <c r="C1" s="145"/>
      <c r="D1" s="145"/>
    </row>
    <row r="2" spans="1:4" ht="16.5" customHeight="1" thickBot="1">
      <c r="A2" s="177"/>
      <c r="B2" s="177"/>
      <c r="C2" s="177"/>
      <c r="D2" s="46"/>
    </row>
    <row r="3" spans="1:4" ht="25.5" customHeight="1">
      <c r="A3" s="22" t="s">
        <v>6</v>
      </c>
      <c r="B3" s="27" t="s">
        <v>111</v>
      </c>
      <c r="C3" s="27" t="s">
        <v>112</v>
      </c>
      <c r="D3" s="47" t="s">
        <v>113</v>
      </c>
    </row>
    <row r="4" spans="1:4" s="112" customFormat="1" ht="19.5" customHeight="1">
      <c r="A4" s="48" t="s">
        <v>114</v>
      </c>
      <c r="B4" s="94" t="s">
        <v>115</v>
      </c>
      <c r="C4" s="93">
        <v>2194882</v>
      </c>
      <c r="D4" s="100">
        <v>14.286711047354729</v>
      </c>
    </row>
    <row r="5" spans="1:4" ht="19.5" customHeight="1">
      <c r="A5" s="49" t="s">
        <v>116</v>
      </c>
      <c r="B5" s="56" t="s">
        <v>115</v>
      </c>
      <c r="C5" s="84">
        <v>2160299</v>
      </c>
      <c r="D5" s="86">
        <v>20.64550934119356</v>
      </c>
    </row>
    <row r="6" spans="1:4" ht="19.5" customHeight="1">
      <c r="A6" s="49" t="s">
        <v>117</v>
      </c>
      <c r="B6" s="56" t="s">
        <v>115</v>
      </c>
      <c r="C6" s="84">
        <v>34583</v>
      </c>
      <c r="D6" s="86">
        <v>-73.37475363389999</v>
      </c>
    </row>
    <row r="7" spans="1:4" ht="19.5" customHeight="1">
      <c r="A7" s="49" t="s">
        <v>118</v>
      </c>
      <c r="B7" s="56" t="s">
        <v>115</v>
      </c>
      <c r="C7" s="84">
        <v>321133</v>
      </c>
      <c r="D7" s="86">
        <v>1756.3674200820856</v>
      </c>
    </row>
    <row r="8" spans="1:4" ht="19.5" customHeight="1">
      <c r="A8" s="49" t="s">
        <v>119</v>
      </c>
      <c r="B8" s="56" t="s">
        <v>115</v>
      </c>
      <c r="C8" s="84">
        <v>1620311</v>
      </c>
      <c r="D8" s="86">
        <v>4.609352605305905</v>
      </c>
    </row>
    <row r="9" spans="1:4" ht="19.5" customHeight="1">
      <c r="A9" s="49" t="s">
        <v>120</v>
      </c>
      <c r="B9" s="56" t="s">
        <v>115</v>
      </c>
      <c r="C9" s="84">
        <v>253438</v>
      </c>
      <c r="D9" s="86">
        <v>-28.46594597645996</v>
      </c>
    </row>
    <row r="10" spans="1:4" ht="19.5" customHeight="1">
      <c r="A10" s="49" t="s">
        <v>203</v>
      </c>
      <c r="B10" s="56" t="s">
        <v>115</v>
      </c>
      <c r="C10" s="84">
        <v>1247221</v>
      </c>
      <c r="D10" s="86">
        <v>26.032204768569265</v>
      </c>
    </row>
    <row r="11" spans="1:4" s="112" customFormat="1" ht="19.5" customHeight="1">
      <c r="A11" s="48" t="s">
        <v>19</v>
      </c>
      <c r="B11" s="94"/>
      <c r="C11" s="93"/>
      <c r="D11" s="100"/>
    </row>
    <row r="12" spans="1:4" ht="19.5" customHeight="1">
      <c r="A12" s="49" t="s">
        <v>20</v>
      </c>
      <c r="B12" s="56" t="s">
        <v>121</v>
      </c>
      <c r="C12" s="133">
        <v>1241806</v>
      </c>
      <c r="D12" s="86">
        <v>7.6069738826016975</v>
      </c>
    </row>
    <row r="13" spans="1:4" ht="19.5" customHeight="1">
      <c r="A13" s="49" t="s">
        <v>122</v>
      </c>
      <c r="B13" s="56" t="s">
        <v>121</v>
      </c>
      <c r="C13" s="84">
        <v>0</v>
      </c>
      <c r="D13" s="86">
        <v>-100</v>
      </c>
    </row>
    <row r="14" spans="1:4" ht="19.5" customHeight="1">
      <c r="A14" s="49" t="s">
        <v>21</v>
      </c>
      <c r="B14" s="56" t="s">
        <v>121</v>
      </c>
      <c r="C14" s="84">
        <v>354351</v>
      </c>
      <c r="D14" s="86">
        <v>601.3101905911691</v>
      </c>
    </row>
    <row r="15" spans="1:4" s="112" customFormat="1" ht="19.5" customHeight="1">
      <c r="A15" s="48" t="s">
        <v>22</v>
      </c>
      <c r="B15" s="94" t="s">
        <v>121</v>
      </c>
      <c r="C15" s="129">
        <v>243899</v>
      </c>
      <c r="D15" s="100">
        <v>11.728570381500347</v>
      </c>
    </row>
    <row r="16" spans="1:4" s="112" customFormat="1" ht="19.5" customHeight="1">
      <c r="A16" s="48" t="s">
        <v>23</v>
      </c>
      <c r="B16" s="94" t="s">
        <v>115</v>
      </c>
      <c r="C16" s="129">
        <v>165507</v>
      </c>
      <c r="D16" s="100">
        <v>24.744303835630888</v>
      </c>
    </row>
    <row r="17" spans="1:4" s="112" customFormat="1" ht="19.5" customHeight="1">
      <c r="A17" s="48" t="s">
        <v>123</v>
      </c>
      <c r="B17" s="94" t="s">
        <v>121</v>
      </c>
      <c r="C17" s="129">
        <v>11470</v>
      </c>
      <c r="D17" s="100">
        <v>-47.04768939568811</v>
      </c>
    </row>
    <row r="18" spans="1:4" ht="19.5" customHeight="1">
      <c r="A18" s="49" t="s">
        <v>124</v>
      </c>
      <c r="B18" s="56" t="s">
        <v>121</v>
      </c>
      <c r="C18" s="133">
        <v>6328</v>
      </c>
      <c r="D18" s="86">
        <v>171.8213058419244</v>
      </c>
    </row>
    <row r="19" spans="1:4" ht="19.5" customHeight="1" thickBot="1">
      <c r="A19" s="57" t="s">
        <v>125</v>
      </c>
      <c r="B19" s="58" t="s">
        <v>121</v>
      </c>
      <c r="C19" s="134">
        <v>5142</v>
      </c>
      <c r="D19" s="140">
        <v>-73.40298970671908</v>
      </c>
    </row>
    <row r="20" spans="1:4" ht="48" customHeight="1">
      <c r="A20" s="162" t="s">
        <v>268</v>
      </c>
      <c r="B20" s="162"/>
      <c r="C20" s="162"/>
      <c r="D20" s="162"/>
    </row>
  </sheetData>
  <mergeCells count="3">
    <mergeCell ref="A1:D1"/>
    <mergeCell ref="A2:C2"/>
    <mergeCell ref="A20:D20"/>
  </mergeCells>
  <printOptions horizontalCentered="1"/>
  <pageMargins left="0.48" right="0.2" top="1.1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2016-12-16T02:07:57Z</cp:lastPrinted>
  <dcterms:created xsi:type="dcterms:W3CDTF">2004-06-19T13:33:36Z</dcterms:created>
  <dcterms:modified xsi:type="dcterms:W3CDTF">2016-12-23T00:21:48Z</dcterms:modified>
  <cp:category/>
  <cp:version/>
  <cp:contentType/>
  <cp:contentStatus/>
</cp:coreProperties>
</file>