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I7" i="1"/>
  <c r="G41"/>
  <c r="I40"/>
  <c r="I37"/>
  <c r="I19"/>
  <c r="I14"/>
  <c r="I9"/>
  <c r="I5"/>
  <c r="I6"/>
  <c r="I8"/>
  <c r="I10"/>
  <c r="I11"/>
  <c r="I12"/>
  <c r="I13"/>
  <c r="I15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8"/>
  <c r="I39"/>
  <c r="I4"/>
  <c r="I41" l="1"/>
</calcChain>
</file>

<file path=xl/sharedStrings.xml><?xml version="1.0" encoding="utf-8"?>
<sst xmlns="http://schemas.openxmlformats.org/spreadsheetml/2006/main" count="156" uniqueCount="151">
  <si>
    <t>序列</t>
  </si>
  <si>
    <t>必检项目</t>
  </si>
  <si>
    <t>备注</t>
  </si>
  <si>
    <t>畜肉</t>
  </si>
  <si>
    <t>猪肉</t>
  </si>
  <si>
    <t>牛肉</t>
  </si>
  <si>
    <t>禽肉</t>
  </si>
  <si>
    <t>鸡肉</t>
  </si>
  <si>
    <t>鸭肉</t>
  </si>
  <si>
    <t>蔬菜</t>
  </si>
  <si>
    <t>豆芽</t>
  </si>
  <si>
    <t>葱</t>
  </si>
  <si>
    <t>韭菜</t>
  </si>
  <si>
    <t>菠菜</t>
  </si>
  <si>
    <t>毒死蜱</t>
  </si>
  <si>
    <t>芹菜</t>
  </si>
  <si>
    <t>辣椒</t>
  </si>
  <si>
    <t>茄子</t>
  </si>
  <si>
    <t>豆类蔬菜</t>
  </si>
  <si>
    <t>豇豆</t>
  </si>
  <si>
    <t>食荚豌豆</t>
  </si>
  <si>
    <t>姜</t>
  </si>
  <si>
    <t>水产品</t>
  </si>
  <si>
    <t>淡水产品</t>
  </si>
  <si>
    <t>淡水鱼</t>
  </si>
  <si>
    <t>淡水虾</t>
  </si>
  <si>
    <t>海水产品</t>
  </si>
  <si>
    <t>海水虾</t>
  </si>
  <si>
    <t>海水鱼</t>
  </si>
  <si>
    <t>贝类</t>
  </si>
  <si>
    <t>水果类</t>
  </si>
  <si>
    <t>橙</t>
  </si>
  <si>
    <t>柑、橘</t>
  </si>
  <si>
    <t>草莓</t>
  </si>
  <si>
    <t>烯酰吗啉</t>
  </si>
  <si>
    <t>荔枝</t>
  </si>
  <si>
    <t>芒果</t>
  </si>
  <si>
    <t>吡唑醚菌酯、噻虫胺</t>
  </si>
  <si>
    <t>香蕉</t>
  </si>
  <si>
    <t>橄榄</t>
  </si>
  <si>
    <t>鲜蛋</t>
  </si>
  <si>
    <t>鸡蛋</t>
  </si>
  <si>
    <t>畜禽肉及副产品</t>
    <phoneticPr fontId="1" type="noConversion"/>
  </si>
  <si>
    <t>鳞茎类蔬菜</t>
    <phoneticPr fontId="1" type="noConversion"/>
  </si>
  <si>
    <t>叶菜类蔬菜</t>
    <phoneticPr fontId="1" type="noConversion"/>
  </si>
  <si>
    <t>茄果类蔬菜</t>
    <phoneticPr fontId="1" type="noConversion"/>
  </si>
  <si>
    <t>其他水产品</t>
    <phoneticPr fontId="1" type="noConversion"/>
  </si>
  <si>
    <t>柑橘类水果</t>
    <phoneticPr fontId="1" type="noConversion"/>
  </si>
  <si>
    <t>浆果和其他小型水果</t>
    <phoneticPr fontId="1" type="noConversion"/>
  </si>
  <si>
    <t>热带和亚热带水果</t>
    <phoneticPr fontId="1" type="noConversion"/>
  </si>
  <si>
    <t>食品亚类（二级）</t>
    <phoneticPr fontId="1" type="noConversion"/>
  </si>
  <si>
    <t>食品品种（三级）</t>
    <phoneticPr fontId="1" type="noConversion"/>
  </si>
  <si>
    <t>食品细类（四级）</t>
    <phoneticPr fontId="1" type="noConversion"/>
  </si>
  <si>
    <t xml:space="preserve">  报价单位（公章）：</t>
  </si>
  <si>
    <t xml:space="preserve"> 报价日期：     年     月     日</t>
  </si>
  <si>
    <t>批次</t>
    <phoneticPr fontId="1" type="noConversion"/>
  </si>
  <si>
    <t>总价（元）</t>
    <phoneticPr fontId="1" type="noConversion"/>
  </si>
  <si>
    <t>报价         （元/批次）</t>
    <phoneticPr fontId="1" type="noConversion"/>
  </si>
  <si>
    <t>合计</t>
    <phoneticPr fontId="1" type="noConversion"/>
  </si>
  <si>
    <t>/</t>
    <phoneticPr fontId="1" type="noConversion"/>
  </si>
  <si>
    <r>
      <t>可选项目</t>
    </r>
    <r>
      <rPr>
        <b/>
        <sz val="9"/>
        <rFont val="宋体"/>
        <family val="3"/>
        <charset val="134"/>
      </rPr>
      <t>（各报价单位自行选择2个检出率较高的项目，其他项目在报价单中直接删除）</t>
    </r>
    <phoneticPr fontId="1" type="noConversion"/>
  </si>
  <si>
    <t>附件</t>
    <phoneticPr fontId="1" type="noConversion"/>
  </si>
  <si>
    <t>呋喃唑酮代谢物、氯霉素、磺胺类(总量)</t>
  </si>
  <si>
    <t>根茎类和薯芋类蔬菜</t>
  </si>
  <si>
    <t>山药</t>
  </si>
  <si>
    <t>咪鲜胺和咪鲜胺锰盐</t>
  </si>
  <si>
    <t>镉(以Cd计)</t>
  </si>
  <si>
    <t>毒死蜱、噻虫胺</t>
  </si>
  <si>
    <t>氯霉素、氟苯尼考、镉(以Cd计)</t>
  </si>
  <si>
    <t>恩诺沙星、呋喃唑酮代谢物</t>
  </si>
  <si>
    <t>镉(以Cd计)、孔雀石绿、氯霉素、呋喃妥因代谢物、磺胺类(总量)、土霉素/金霉素/四环素(组合含量)、五氯酚酸钠(以五氯酚计)、氧氟沙星、诺氟沙星</t>
  </si>
  <si>
    <t>其他水产品(恩诺沙星重点品种：牛蛙；镉重点品种：鱿鱼)</t>
  </si>
  <si>
    <t>a.仅蛙科、鳖科食品动物检测；        b.限头足类、腹足类、棘皮类检测。</t>
    <phoneticPr fontId="1" type="noConversion"/>
  </si>
  <si>
    <t>阿维菌素、敌敌畏、多菌灵、克百威、氧乐果、戊菌唑、吡虫啉、乙酰甲胺磷</t>
  </si>
  <si>
    <t>桑葚</t>
  </si>
  <si>
    <t>脱氢乙酸及其钠盐(以脱氢乙酸计)、糖精钠(以糖精计)</t>
  </si>
  <si>
    <t>苯甲酸及其钠盐(以苯甲酸计)、山梨酸及其钾盐(以山梨酸计)、三氯蔗糖、甜蜜素(以环己基氨基磺酸计)、多菌灵</t>
  </si>
  <si>
    <t>杨梅</t>
  </si>
  <si>
    <t>吡唑醚菌酯、氯氟氰菊酯和高效氯氟氰菊酯、除虫脲</t>
  </si>
  <si>
    <t>吡虫啉、噻虫胺、噻虫嗪</t>
  </si>
  <si>
    <t>三氯蔗糖、多菌灵</t>
  </si>
  <si>
    <t xml:space="preserve">    注1：</t>
    <phoneticPr fontId="1" type="noConversion"/>
  </si>
  <si>
    <t>2025年尤溪县食用农产品专项监督抽检任务报价表</t>
    <phoneticPr fontId="1" type="noConversion"/>
  </si>
  <si>
    <t>氯霉素、多西环素、恩诺沙星</t>
    <phoneticPr fontId="1" type="noConversion"/>
  </si>
  <si>
    <t>挥发性盐基氮、呋喃唑酮代谢物、呋喃西林代谢物、克伦特罗、莱克多巴胺、沙丁胺醇、喹乙醇、替米考星、磺胺类(总量)、甲氧苄啶、氟苯尼考、地塞米松、甲硝唑、氯丙嗪、土霉素/金霉素/四环素(组合含量)、林可霉素</t>
    <phoneticPr fontId="1" type="noConversion"/>
  </si>
  <si>
    <t>克伦特罗、林可霉素、地塞米松</t>
    <phoneticPr fontId="1" type="noConversion"/>
  </si>
  <si>
    <t>挥发性盐基氮、水分、呋喃唑酮代谢物、呋喃西林代谢物、氯霉素、莱克多巴胺、沙丁胺醇、恩诺沙星、磺胺类(总量)、甲氧苄啶、氟苯尼考、多西环素、倍他米松、土霉素/金霉素/四环素(组合含量)</t>
    <phoneticPr fontId="1" type="noConversion"/>
  </si>
  <si>
    <t>其他禽肉（重点品种：鸽肉）</t>
    <phoneticPr fontId="1" type="noConversion"/>
  </si>
  <si>
    <t>恩诺沙星、甲氧苄啶、多西环素、尼卡巴嗪、磺胺类（总量）</t>
    <phoneticPr fontId="1" type="noConversion"/>
  </si>
  <si>
    <t>挥发性盐基氮、呋喃唑酮代谢物、呋喃西林代谢物、呋喃它酮代谢物、氯霉素、氧氟沙星、培氟沙星、诺氟沙星、沙拉沙星、替米考星、氟苯尼考、甲硝唑、环丙氨嗪、土霉素/金霉素/四环素(组合含量)</t>
    <phoneticPr fontId="1" type="noConversion"/>
  </si>
  <si>
    <t>呋喃妥因代谢物、氧氟沙星、恩诺沙星、氟苯尼考、多西环素、甲硝唑、环丙氨嗪</t>
    <phoneticPr fontId="1" type="noConversion"/>
  </si>
  <si>
    <t>甲硝唑、恩诺沙星、呋喃唑酮代谢物</t>
    <phoneticPr fontId="1" type="noConversion"/>
  </si>
  <si>
    <t>氯霉素、氧氟沙星、磺胺类（总量）、多西环素、环丙氨嗪</t>
    <phoneticPr fontId="1" type="noConversion"/>
  </si>
  <si>
    <t>乙酰甲胺磷、噻虫胺、甲胺磷</t>
    <phoneticPr fontId="1" type="noConversion"/>
  </si>
  <si>
    <t>菜豆</t>
    <phoneticPr fontId="1" type="noConversion"/>
  </si>
  <si>
    <t>氧乐果、甲氨基阿维菌素苯甲酸盐、多菌灵、毒死蜱、克百威、吡虫啉、灭蝇胺、水胺硫磷、氯氟氰菊酯和高效氯氟氰菊酯、倍硫磷</t>
    <phoneticPr fontId="1" type="noConversion"/>
  </si>
  <si>
    <t>倍硫磷、噻虫胺、噻虫嗪、灭蝇胺</t>
    <phoneticPr fontId="1" type="noConversion"/>
  </si>
  <si>
    <t>啶虫脒、克百威、水胺硫磷、氧乐果、毒死蜱、乙酰甲胺磷、甲胺磷、氯氟氰菊酯和高效氯氟氰菊酯、乐果、三唑磷、氟虫腈、甲基异柳磷、甲拌磷、甲氨基阿维菌素苯甲酸盐、阿维菌素、氯氰菊酯和高效氯氰菊酯</t>
    <phoneticPr fontId="1" type="noConversion"/>
  </si>
  <si>
    <t>吡唑醚菌酯、烯酰吗啉、多菌灵、噻虫胺</t>
    <phoneticPr fontId="1" type="noConversion"/>
  </si>
  <si>
    <t>灭蝇胺、乙酰甲胺磷、氧乐果、毒死蜱、甲氨基阿维菌素苯甲酸盐、阿维菌素</t>
    <phoneticPr fontId="1" type="noConversion"/>
  </si>
  <si>
    <t>4-氯苯氧乙酸钠(以4-氯苯氧乙酸计)、6-苄基腺嘌呤(6-BA)、总汞(以Hg计)</t>
    <phoneticPr fontId="1" type="noConversion"/>
  </si>
  <si>
    <r>
      <t>铅(以Pb计)、亚硫酸盐(以SO</t>
    </r>
    <r>
      <rPr>
        <vertAlign val="subscript"/>
        <sz val="9"/>
        <color rgb="FF000000"/>
        <rFont val="宋体"/>
        <family val="3"/>
        <charset val="134"/>
      </rPr>
      <t>2</t>
    </r>
    <r>
      <rPr>
        <sz val="9"/>
        <color rgb="FF000000"/>
        <rFont val="宋体"/>
        <family val="3"/>
        <charset val="134"/>
      </rPr>
      <t>计)</t>
    </r>
    <phoneticPr fontId="1" type="noConversion"/>
  </si>
  <si>
    <t>噻虫胺、镉(以Cd计)、铅(以Pb计)、噻虫嗪</t>
    <phoneticPr fontId="1" type="noConversion"/>
  </si>
  <si>
    <t>咪鲜胺和咪鲜胺锰盐、吡唑醚菌酯、毒死蜱、吡虫啉、甲拌磷、氯氰菊酯和高效氯氰菊酯、二氧化硫残留量、克百威、氯氟氰菊酯和高效氯氟氰菊酯、氯唑磷、敌敌畏、六六六、甲胺磷</t>
    <phoneticPr fontId="1" type="noConversion"/>
  </si>
  <si>
    <t>萝卜</t>
    <phoneticPr fontId="1" type="noConversion"/>
  </si>
  <si>
    <t>氯氟氰菊酯和高效氯氟氰菊酯、噻虫嗪</t>
    <phoneticPr fontId="1" type="noConversion"/>
  </si>
  <si>
    <t>毒死蜱、甲拌磷、氧乐果、铅(以Pb计)、甲胺磷</t>
    <phoneticPr fontId="1" type="noConversion"/>
  </si>
  <si>
    <t>毒死蜱、氯氟氰菊酯和高效氯氟氰菊酯、铅(以Pb计)、涕灭威</t>
    <phoneticPr fontId="1" type="noConversion"/>
  </si>
  <si>
    <t>丙环唑、氯氟氰菊酯和高效氯氟氰菊酯、噻虫嗪、水胺硫磷、戊唑醇、毒死蜱</t>
    <phoneticPr fontId="1" type="noConversion"/>
  </si>
  <si>
    <t>腐霉利、甲基异柳磷、乙酰甲胺磷、镉(以Cd计)、铅(以Pb计)、克百威、氧乐果、三唑磷、甲拌磷</t>
    <phoneticPr fontId="1" type="noConversion"/>
  </si>
  <si>
    <t>三氯杀螨醇、乙酰甲胺磷、毒死蜱、氯氟氰菊酯和高效氯氟氰菊酯、腐霉利、铅(以Pb计)、克百威、多菌灵、氟虫腈、敌敌畏、甲拌磷、氧乐果、水胺硫磷、甲胺磷、三唑磷、乐果、六六六、辛硫磷、氯氰菊酯和高效氯氰菊酯、阿维菌素、二甲戊灵</t>
    <phoneticPr fontId="1" type="noConversion"/>
  </si>
  <si>
    <t>甜椒</t>
    <phoneticPr fontId="1" type="noConversion"/>
  </si>
  <si>
    <r>
      <t>镉</t>
    </r>
    <r>
      <rPr>
        <sz val="10"/>
        <color rgb="FF000000"/>
        <rFont val="宋体"/>
        <family val="3"/>
        <charset val="134"/>
        <scheme val="minor"/>
      </rPr>
      <t>(以Cd计)、噻虫胺、毒死蜱</t>
    </r>
    <phoneticPr fontId="1" type="noConversion"/>
  </si>
  <si>
    <t>呋虫胺、氟吡菌胺、啶虫脒、倍硫磷、乙酰甲胺磷、氧乐果、噻虫嗪、联苯菊酯、克百威、甲氨基阿维菌素苯甲酸盐、吡唑醚菌酯、氯氟氰菊酯和高效氯氟氰菊酯、吡虫啉、三唑磷、乐果、甲胺磷、氟虫腈、铅(以Pb计)、水胺硫磷、敌敌畏、甲拌磷、杀扑磷、丙溴磷</t>
    <phoneticPr fontId="1" type="noConversion"/>
  </si>
  <si>
    <t>噻虫胺</t>
    <phoneticPr fontId="1" type="noConversion"/>
  </si>
  <si>
    <t>阿维菌素、吡虫啉、毒死蜱、克百威、噻虫嗪、倍硫磷、吡唑醚菌酯、氧乐果、镉(以Cd计)</t>
    <phoneticPr fontId="1" type="noConversion"/>
  </si>
  <si>
    <r>
      <t>镉</t>
    </r>
    <r>
      <rPr>
        <sz val="10"/>
        <color rgb="FF000000"/>
        <rFont val="宋体"/>
        <family val="3"/>
        <charset val="134"/>
        <scheme val="minor"/>
      </rPr>
      <t>(以Cd计)</t>
    </r>
  </si>
  <si>
    <r>
      <t>吡唑醚菌酯、毒死蜱、氟虫腈、甲氨基阿维菌素苯甲酸盐、甲胺磷、甲拌磷、克百威、铅</t>
    </r>
    <r>
      <rPr>
        <sz val="10"/>
        <color rgb="FF000000"/>
        <rFont val="宋体"/>
        <family val="3"/>
        <charset val="134"/>
        <scheme val="minor"/>
      </rPr>
      <t>(以Pb计)、噻虫胺、噻虫嗪、霜霉威和霜霉威盐酸盐、水胺硫磷、氧乐果、乙酰甲胺磷</t>
    </r>
    <phoneticPr fontId="1" type="noConversion"/>
  </si>
  <si>
    <t>乙酰甲胺磷、阿维菌素、镉(以Cd计)、氟虫腈、氯氟氰菊酯和高效氯氟氰菊酯、氧乐果、腐霉利、甲拌磷、铬(以Cr计)、铅(以Pb计)、克百威、乐果、甲氨基阿维菌素苯甲酸盐、水胺硫磷</t>
    <phoneticPr fontId="1" type="noConversion"/>
  </si>
  <si>
    <t>腈菌唑、铅(以Pb计)、镉(以Cd计)、辛硫磷、甲拌磷、氯氟氰菊酯和高效氯氟氰菊酯、苯醚甲环唑、噻虫嗪、甲基异柳磷、氧乐果、水胺硫磷、氟虫腈、阿维菌素、啶虫脒、克百威、敌敌畏、乙酰甲胺磷、乐果、百菌清、三氯杀螨醇、二甲戊灵、氯氰菊酯和高效氯氰菊酯</t>
    <phoneticPr fontId="1" type="noConversion"/>
  </si>
  <si>
    <t>无机砷(以As计)、孔雀石绿、呋喃唑酮代谢物、呋喃西林代谢物、呋喃妥因代谢物、恩诺沙星、磺胺类(总量)、五氯酚酸钠(以五氯酚计)</t>
    <phoneticPr fontId="1" type="noConversion"/>
  </si>
  <si>
    <t>恩诺沙星、孔雀石绿、磺胺类(总量)、呋喃唑酮代谢物、五氯酚酸钠(以五氯酚计)、氧氟沙星</t>
    <phoneticPr fontId="1" type="noConversion"/>
  </si>
  <si>
    <t>挥发性盐基氮、镉(以Cd计)、氯霉素、呋喃西林代谢物、呋喃妥因代谢物、沙拉沙星、甲氧苄啶、氟苯尼考、甲硝唑、地西泮、诺氟沙星、培氟沙星</t>
    <phoneticPr fontId="1" type="noConversion"/>
  </si>
  <si>
    <t>呋喃唑酮代谢物、恩诺沙星、土霉素/金霉素/四环素(组合含量)</t>
    <phoneticPr fontId="1" type="noConversion"/>
  </si>
  <si>
    <t>挥发性盐基氮、镉(以Cd计)、二氧化硫残留量、孔雀石绿、氯霉素、呋喃它酮代谢物、呋喃妥因代谢物、磺胺类(总量)、五氯酚酸钠(以五氯酚计)、诺氟沙星</t>
    <phoneticPr fontId="1" type="noConversion"/>
  </si>
  <si>
    <t>恩诺沙星、呋喃唑酮代谢物、氯霉素、磺胺类（总量）</t>
    <phoneticPr fontId="1" type="noConversion"/>
  </si>
  <si>
    <t>挥发性盐基氮、组胺、镉(以Cd计)、孔雀石绿、呋喃它酮代谢物、呋喃西林代谢物、五氯酚酸钠(以五氯酚计)、土霉素/金霉素/四环素(组合含量)、甲氧苄啶、甲硝唑、氧氟沙星、培氟沙星、诺氟沙星</t>
    <phoneticPr fontId="1" type="noConversion"/>
  </si>
  <si>
    <t>孔雀石绿、氯霉素、呋喃唑酮代谢物、呋喃西林代谢物、呋喃妥因代谢物、五氯酚酸钠(以五氯酚计)、磺胺类(总量)a、氟苯尼考a、甲硝唑a、氧氟沙星a、诺氟沙星a</t>
    <phoneticPr fontId="1" type="noConversion"/>
  </si>
  <si>
    <t>联苯菊酯、2,4-滴和2,4-滴钠盐</t>
    <phoneticPr fontId="1" type="noConversion"/>
  </si>
  <si>
    <t>丙溴磷、克百威、三唑磷、杀扑磷、水胺硫磷、氧乐果、苯醚甲环唑、氯唑磷、敌敌畏、氯氟氰菊酯和高效氯氟氰菊酯、乙酰甲胺磷</t>
    <phoneticPr fontId="1" type="noConversion"/>
  </si>
  <si>
    <t>苯醚甲环唑、丙溴磷、克百威、氯唑磷、三唑磷、水胺硫磷、氧乐果、氯氟氰菊酯和高效氯氟氰菊酯、甲拌磷、狄氏剂、毒死蜱、杀扑磷、敌敌畏、联苯肼酯</t>
    <phoneticPr fontId="1" type="noConversion"/>
  </si>
  <si>
    <t>苯醚甲环唑、吡唑醚菌酯、多菌灵、氟虫腈、甲拌磷、腈苯唑、联苯菊酯、烯唑醇、百菌清、噻唑膦、氟唑菌酰胺</t>
    <phoneticPr fontId="1" type="noConversion"/>
  </si>
  <si>
    <t>苯醚甲环唑、戊唑醇、氧乐果、乙酰甲胺磷、吡虫啉、噻虫嗪、噻嗪酮</t>
    <phoneticPr fontId="1" type="noConversion"/>
  </si>
  <si>
    <t>多菌灵、氧乐果、毒死蜱、苯醚甲环唑、氯氰菊酯和高效氯氰菊酯、氰霜唑、氟吗啉、咪鲜胺和咪鲜胺锰盐、乐果</t>
    <phoneticPr fontId="1" type="noConversion"/>
  </si>
  <si>
    <t>脱氢乙酸及其钠盐(以脱氢乙酸计)、糖精钠(以糖精计 )、甜蜜素(以环己基氨基磺酸计)</t>
    <phoneticPr fontId="1" type="noConversion"/>
  </si>
  <si>
    <t>苯甲酸及其钠盐(以苯甲酸计)、山梨酸及其钾盐(以山梨酸计)、三氯蔗糖、敌敌畏、氧乐果、啶虫脒</t>
    <phoneticPr fontId="1" type="noConversion"/>
  </si>
  <si>
    <t>糖精钠(以糖精计)、甜蜜素(以环己基氨基磺酸计)、甲胺磷、戊唑醇、乙酰甲胺磷</t>
    <phoneticPr fontId="1" type="noConversion"/>
  </si>
  <si>
    <t>番木瓜</t>
    <phoneticPr fontId="1" type="noConversion"/>
  </si>
  <si>
    <t>噻虫胺、噻虫嗪</t>
    <phoneticPr fontId="1" type="noConversion"/>
  </si>
  <si>
    <t>乙酰甲胺磷</t>
    <phoneticPr fontId="1" type="noConversion"/>
  </si>
  <si>
    <t>其他禽蛋（重点品种：鸭蛋）</t>
    <phoneticPr fontId="1" type="noConversion"/>
  </si>
  <si>
    <t>甲硝唑、甲氧苄啶、磺胺类(总量)、多西环素</t>
    <phoneticPr fontId="1" type="noConversion"/>
  </si>
  <si>
    <t>地美硝唑、呋喃唑酮代谢物、氟虫腈、氯霉素、氟苯尼考、甲砜霉素、恩诺沙星、氧氟沙星、沙拉沙星、地克珠利、托曲珠利</t>
    <phoneticPr fontId="1" type="noConversion"/>
  </si>
  <si>
    <t>多西环素</t>
    <phoneticPr fontId="1" type="noConversion"/>
  </si>
  <si>
    <t>呋喃唑酮代谢物、磺胺类（总量）</t>
    <phoneticPr fontId="1" type="noConversion"/>
  </si>
  <si>
    <t>仅鸭蛋、鹅蛋检测多西环素</t>
    <phoneticPr fontId="1" type="noConversion"/>
  </si>
  <si>
    <r>
      <t>恩诺沙星</t>
    </r>
    <r>
      <rPr>
        <vertAlign val="superscript"/>
        <sz val="9"/>
        <color rgb="FF000000"/>
        <rFont val="宋体"/>
        <family val="3"/>
        <charset val="134"/>
      </rPr>
      <t>a</t>
    </r>
    <r>
      <rPr>
        <sz val="9"/>
        <color rgb="FF000000"/>
        <rFont val="宋体"/>
        <family val="3"/>
        <charset val="134"/>
      </rPr>
      <t>、镉 (以Cd计)</t>
    </r>
    <r>
      <rPr>
        <vertAlign val="superscript"/>
        <sz val="9"/>
        <color rgb="FF000000"/>
        <rFont val="宋体"/>
        <family val="3"/>
        <charset val="134"/>
      </rPr>
      <t>b</t>
    </r>
    <phoneticPr fontId="1" type="noConversion"/>
  </si>
  <si>
    <t xml:space="preserve">    1.部分项目检测结果说明：恩诺沙星检验结果以恩诺沙星与环丙沙星之和计；孔雀石绿检验结果以孔雀石绿与隐色孔雀石绿之和计，以孔雀石绿表示；磺胺类(总量)包含的具体磺胺药物按国家食品安全监督抽检实施细则(2025年版)中相应食品类别要求检验。
    2.酸价、过氧化值依据GB 19300判定时，样品前处理按该标准附录B规定；脂肪含量低的莲子、板栗类等食品，其酸价、过氧化值不作要求；其中芝麻的酸价不纳入2025年监督抽检。
    3.海水蟹、虾蛄中镉(以Cd计)仅限生产日期在2023年6月30日(含)之后的产品检测。</t>
    <phoneticPr fontId="1" type="noConversion"/>
  </si>
  <si>
    <t xml:space="preserve">    4.可选项目选择原则：
    1)金刚烷胺、利巴韦林等药物在相关限量标准发布实施前不得纳入监督抽检；鉴于检测方法等问题，虾、蟹中呋喃西林代谢物不纳入监督抽检。
    2)可选项目应根据当地农业投入品使用情况及既往抽检不合格、当地舆情等情况选择，如在本表可选项目之外确定检测项目时，应注意：农药残留项目在GB 2763-2021、GB2763.1-2022标准中有该品种最大允许残留限量及相应指定检测方法；兽药项目在GB 31650-2019、GB 31650.1-2022有该动物类别相应组织部位的允许限量，或农业农村部公告250号有禁用要求，且有适用检测方法(检测范围应包含该动物及相应组织部位),符合上述要求的农兽药项目方可纳入监督抽检。
    5.因生干籽类细类中包含除重点品种花生外的其他生干籽类产品，其他水产品中包含除重点品种牛蛙、鱿鱼外的其他水产品，其他禽蛋中包含除重点品种鸭蛋外的其他禽蛋，因此“国抽信息系统”不作必检项限制，但各承检机构应按承检区域必检项目要求实施检验，不得漏检漏报。
    6.抽样前，应制定抽样方案，抽取样品量、检验及复检备份所需样品量应根据采用的检测方法标准要求确定。</t>
    <phoneticPr fontId="1" type="noConversion"/>
  </si>
  <si>
    <t xml:space="preserve">    注2：抽检完成批次数以国抽系统为准，各报价单位需提供加盖公章和骑缝章的报价单与资质材料，报价含购买样品、差旅、检验等所有费用。</t>
    <phoneticPr fontId="1" type="noConversion"/>
  </si>
  <si>
    <t>可选项目按备注要求再增加一个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</si>
</sst>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vertAlign val="subscript"/>
      <sz val="9"/>
      <color rgb="FF000000"/>
      <name val="宋体"/>
      <family val="3"/>
      <charset val="134"/>
    </font>
    <font>
      <vertAlign val="superscript"/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pane ySplit="3" topLeftCell="A45" activePane="bottomLeft" state="frozen"/>
      <selection pane="bottomLeft" activeCell="A46" sqref="A46:J46"/>
    </sheetView>
  </sheetViews>
  <sheetFormatPr defaultRowHeight="13.5"/>
  <cols>
    <col min="1" max="1" width="4.375" customWidth="1"/>
    <col min="2" max="2" width="7.625" customWidth="1"/>
    <col min="3" max="3" width="7.75" customWidth="1"/>
    <col min="4" max="4" width="8" customWidth="1"/>
    <col min="5" max="5" width="19.25" customWidth="1"/>
    <col min="6" max="6" width="59.5" customWidth="1"/>
    <col min="7" max="7" width="6.625" customWidth="1"/>
    <col min="8" max="8" width="10.375" customWidth="1"/>
    <col min="9" max="9" width="9.125" customWidth="1"/>
    <col min="10" max="10" width="12" customWidth="1"/>
  </cols>
  <sheetData>
    <row r="1" spans="1:10">
      <c r="A1" t="s">
        <v>61</v>
      </c>
    </row>
    <row r="2" spans="1:10" ht="26.25" customHeight="1">
      <c r="A2" s="17" t="s">
        <v>82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7" customHeight="1">
      <c r="A3" s="1" t="s">
        <v>0</v>
      </c>
      <c r="B3" s="1" t="s">
        <v>50</v>
      </c>
      <c r="C3" s="1" t="s">
        <v>51</v>
      </c>
      <c r="D3" s="1" t="s">
        <v>52</v>
      </c>
      <c r="E3" s="1" t="s">
        <v>1</v>
      </c>
      <c r="F3" s="10" t="s">
        <v>60</v>
      </c>
      <c r="G3" s="1" t="s">
        <v>55</v>
      </c>
      <c r="H3" s="1" t="s">
        <v>57</v>
      </c>
      <c r="I3" s="1" t="s">
        <v>56</v>
      </c>
      <c r="J3" s="1" t="s">
        <v>2</v>
      </c>
    </row>
    <row r="4" spans="1:10" ht="43.5" customHeight="1">
      <c r="A4" s="18">
        <v>1</v>
      </c>
      <c r="B4" s="18" t="s">
        <v>42</v>
      </c>
      <c r="C4" s="18" t="s">
        <v>3</v>
      </c>
      <c r="D4" s="1" t="s">
        <v>4</v>
      </c>
      <c r="E4" s="12" t="s">
        <v>83</v>
      </c>
      <c r="F4" s="12" t="s">
        <v>84</v>
      </c>
      <c r="G4" s="8">
        <v>10</v>
      </c>
      <c r="H4" s="8"/>
      <c r="I4" s="8">
        <f>G4*H4</f>
        <v>0</v>
      </c>
      <c r="J4" s="7"/>
    </row>
    <row r="5" spans="1:10" ht="40.5" customHeight="1">
      <c r="A5" s="18"/>
      <c r="B5" s="18"/>
      <c r="C5" s="18"/>
      <c r="D5" s="1" t="s">
        <v>5</v>
      </c>
      <c r="E5" s="12" t="s">
        <v>85</v>
      </c>
      <c r="F5" s="12" t="s">
        <v>86</v>
      </c>
      <c r="G5" s="8">
        <v>5</v>
      </c>
      <c r="H5" s="8"/>
      <c r="I5" s="8">
        <f t="shared" ref="I5:I40" si="0">G5*H5</f>
        <v>0</v>
      </c>
      <c r="J5" s="7"/>
    </row>
    <row r="6" spans="1:10" ht="43.5" customHeight="1">
      <c r="A6" s="18"/>
      <c r="B6" s="18"/>
      <c r="C6" s="18" t="s">
        <v>6</v>
      </c>
      <c r="D6" s="1" t="s">
        <v>7</v>
      </c>
      <c r="E6" s="12" t="s">
        <v>88</v>
      </c>
      <c r="F6" s="12" t="s">
        <v>89</v>
      </c>
      <c r="G6" s="8">
        <v>3</v>
      </c>
      <c r="H6" s="8"/>
      <c r="I6" s="8">
        <f t="shared" si="0"/>
        <v>0</v>
      </c>
      <c r="J6" s="7"/>
    </row>
    <row r="7" spans="1:10" ht="43.5" customHeight="1">
      <c r="A7" s="18"/>
      <c r="B7" s="18"/>
      <c r="C7" s="18"/>
      <c r="D7" s="12" t="s">
        <v>8</v>
      </c>
      <c r="E7" s="12" t="s">
        <v>62</v>
      </c>
      <c r="F7" s="12" t="s">
        <v>90</v>
      </c>
      <c r="G7" s="8">
        <v>3</v>
      </c>
      <c r="H7" s="8"/>
      <c r="I7" s="8">
        <f t="shared" si="0"/>
        <v>0</v>
      </c>
      <c r="J7" s="7"/>
    </row>
    <row r="8" spans="1:10" ht="52.5" customHeight="1">
      <c r="A8" s="18"/>
      <c r="B8" s="18"/>
      <c r="C8" s="18"/>
      <c r="D8" s="12" t="s">
        <v>87</v>
      </c>
      <c r="E8" s="12" t="s">
        <v>91</v>
      </c>
      <c r="F8" s="12" t="s">
        <v>92</v>
      </c>
      <c r="G8" s="8">
        <v>3</v>
      </c>
      <c r="H8" s="8"/>
      <c r="I8" s="8">
        <f t="shared" si="0"/>
        <v>0</v>
      </c>
      <c r="J8" s="7"/>
    </row>
    <row r="9" spans="1:10" ht="52.5" customHeight="1">
      <c r="A9" s="19">
        <v>2</v>
      </c>
      <c r="B9" s="19" t="s">
        <v>9</v>
      </c>
      <c r="C9" s="19" t="s">
        <v>18</v>
      </c>
      <c r="D9" s="12" t="s">
        <v>94</v>
      </c>
      <c r="E9" s="12" t="s">
        <v>93</v>
      </c>
      <c r="F9" s="12" t="s">
        <v>95</v>
      </c>
      <c r="G9" s="8">
        <v>8</v>
      </c>
      <c r="H9" s="8"/>
      <c r="I9" s="8">
        <f t="shared" si="0"/>
        <v>0</v>
      </c>
      <c r="J9" s="7"/>
    </row>
    <row r="10" spans="1:10" ht="42" customHeight="1">
      <c r="A10" s="20"/>
      <c r="B10" s="20"/>
      <c r="C10" s="20"/>
      <c r="D10" s="11" t="s">
        <v>19</v>
      </c>
      <c r="E10" s="12" t="s">
        <v>96</v>
      </c>
      <c r="F10" s="12" t="s">
        <v>97</v>
      </c>
      <c r="G10" s="8">
        <v>10</v>
      </c>
      <c r="H10" s="8"/>
      <c r="I10" s="8">
        <f t="shared" si="0"/>
        <v>0</v>
      </c>
      <c r="J10" s="7"/>
    </row>
    <row r="11" spans="1:10" ht="29.25" customHeight="1">
      <c r="A11" s="20"/>
      <c r="B11" s="20"/>
      <c r="C11" s="21"/>
      <c r="D11" s="11" t="s">
        <v>20</v>
      </c>
      <c r="E11" s="12" t="s">
        <v>98</v>
      </c>
      <c r="F11" s="12" t="s">
        <v>99</v>
      </c>
      <c r="G11" s="8">
        <v>5</v>
      </c>
      <c r="H11" s="8"/>
      <c r="I11" s="8">
        <f t="shared" si="0"/>
        <v>0</v>
      </c>
      <c r="J11" s="7"/>
    </row>
    <row r="12" spans="1:10" ht="41.25" customHeight="1">
      <c r="A12" s="20"/>
      <c r="B12" s="20"/>
      <c r="C12" s="1" t="s">
        <v>10</v>
      </c>
      <c r="D12" s="1" t="s">
        <v>10</v>
      </c>
      <c r="E12" s="12" t="s">
        <v>100</v>
      </c>
      <c r="F12" s="12" t="s">
        <v>101</v>
      </c>
      <c r="G12" s="8">
        <v>10</v>
      </c>
      <c r="H12" s="8"/>
      <c r="I12" s="8">
        <f t="shared" si="0"/>
        <v>0</v>
      </c>
      <c r="J12" s="7"/>
    </row>
    <row r="13" spans="1:10" ht="37.5" customHeight="1">
      <c r="A13" s="20"/>
      <c r="B13" s="20"/>
      <c r="C13" s="19" t="s">
        <v>63</v>
      </c>
      <c r="D13" s="11" t="s">
        <v>21</v>
      </c>
      <c r="E13" s="12" t="s">
        <v>102</v>
      </c>
      <c r="F13" s="12" t="s">
        <v>103</v>
      </c>
      <c r="G13" s="8">
        <v>12</v>
      </c>
      <c r="H13" s="8"/>
      <c r="I13" s="8">
        <f t="shared" si="0"/>
        <v>0</v>
      </c>
      <c r="J13" s="7"/>
    </row>
    <row r="14" spans="1:10" ht="37.5" customHeight="1">
      <c r="A14" s="20"/>
      <c r="B14" s="20"/>
      <c r="C14" s="20"/>
      <c r="D14" s="12" t="s">
        <v>104</v>
      </c>
      <c r="E14" s="12" t="s">
        <v>105</v>
      </c>
      <c r="F14" s="12" t="s">
        <v>106</v>
      </c>
      <c r="G14" s="8">
        <v>10</v>
      </c>
      <c r="H14" s="8"/>
      <c r="I14" s="8">
        <f t="shared" si="0"/>
        <v>0</v>
      </c>
      <c r="J14" s="7"/>
    </row>
    <row r="15" spans="1:10" ht="24" customHeight="1">
      <c r="A15" s="20"/>
      <c r="B15" s="20"/>
      <c r="C15" s="21"/>
      <c r="D15" s="11" t="s">
        <v>64</v>
      </c>
      <c r="E15" s="11" t="s">
        <v>65</v>
      </c>
      <c r="F15" s="12" t="s">
        <v>107</v>
      </c>
      <c r="G15" s="8">
        <v>10</v>
      </c>
      <c r="H15" s="8"/>
      <c r="I15" s="8">
        <f t="shared" si="0"/>
        <v>0</v>
      </c>
      <c r="J15" s="7"/>
    </row>
    <row r="16" spans="1:10" ht="45.75" customHeight="1">
      <c r="A16" s="20"/>
      <c r="B16" s="20"/>
      <c r="C16" s="18" t="s">
        <v>43</v>
      </c>
      <c r="D16" s="1" t="s">
        <v>11</v>
      </c>
      <c r="E16" s="12" t="s">
        <v>108</v>
      </c>
      <c r="F16" s="12" t="s">
        <v>109</v>
      </c>
      <c r="G16" s="8">
        <v>5</v>
      </c>
      <c r="H16" s="8"/>
      <c r="I16" s="8">
        <f t="shared" si="0"/>
        <v>0</v>
      </c>
      <c r="J16" s="7"/>
    </row>
    <row r="17" spans="1:10" ht="53.25" customHeight="1">
      <c r="A17" s="20"/>
      <c r="B17" s="20"/>
      <c r="C17" s="18"/>
      <c r="D17" s="1" t="s">
        <v>12</v>
      </c>
      <c r="E17" s="11" t="s">
        <v>66</v>
      </c>
      <c r="F17" s="12" t="s">
        <v>110</v>
      </c>
      <c r="G17" s="8">
        <v>10</v>
      </c>
      <c r="H17" s="8"/>
      <c r="I17" s="8">
        <f t="shared" si="0"/>
        <v>0</v>
      </c>
      <c r="J17" s="7"/>
    </row>
    <row r="18" spans="1:10" ht="48.75" customHeight="1">
      <c r="A18" s="20"/>
      <c r="B18" s="20"/>
      <c r="C18" s="18" t="s">
        <v>45</v>
      </c>
      <c r="D18" s="11" t="s">
        <v>16</v>
      </c>
      <c r="E18" s="14" t="s">
        <v>112</v>
      </c>
      <c r="F18" s="14" t="s">
        <v>113</v>
      </c>
      <c r="G18" s="8">
        <v>5</v>
      </c>
      <c r="H18" s="8"/>
      <c r="I18" s="8">
        <f t="shared" si="0"/>
        <v>0</v>
      </c>
      <c r="J18" s="7"/>
    </row>
    <row r="19" spans="1:10" ht="34.5" customHeight="1">
      <c r="A19" s="20"/>
      <c r="B19" s="20"/>
      <c r="C19" s="18"/>
      <c r="D19" s="12" t="s">
        <v>111</v>
      </c>
      <c r="E19" s="12" t="s">
        <v>114</v>
      </c>
      <c r="F19" s="14" t="s">
        <v>115</v>
      </c>
      <c r="G19" s="8">
        <v>10</v>
      </c>
      <c r="H19" s="8"/>
      <c r="I19" s="8">
        <f t="shared" si="0"/>
        <v>0</v>
      </c>
      <c r="J19" s="7"/>
    </row>
    <row r="20" spans="1:10" ht="42" customHeight="1">
      <c r="A20" s="20"/>
      <c r="B20" s="20"/>
      <c r="C20" s="18"/>
      <c r="D20" s="11" t="s">
        <v>17</v>
      </c>
      <c r="E20" s="14" t="s">
        <v>116</v>
      </c>
      <c r="F20" s="14" t="s">
        <v>117</v>
      </c>
      <c r="G20" s="8">
        <v>15</v>
      </c>
      <c r="H20" s="8"/>
      <c r="I20" s="8">
        <f t="shared" si="0"/>
        <v>0</v>
      </c>
      <c r="J20" s="7"/>
    </row>
    <row r="21" spans="1:10" ht="41.25" customHeight="1">
      <c r="A21" s="20"/>
      <c r="B21" s="20"/>
      <c r="C21" s="18" t="s">
        <v>44</v>
      </c>
      <c r="D21" s="1" t="s">
        <v>13</v>
      </c>
      <c r="E21" s="11" t="s">
        <v>14</v>
      </c>
      <c r="F21" s="12" t="s">
        <v>118</v>
      </c>
      <c r="G21" s="8">
        <v>10</v>
      </c>
      <c r="H21" s="8"/>
      <c r="I21" s="8">
        <f t="shared" si="0"/>
        <v>0</v>
      </c>
      <c r="J21" s="7"/>
    </row>
    <row r="22" spans="1:10" ht="53.25" customHeight="1">
      <c r="A22" s="21"/>
      <c r="B22" s="21"/>
      <c r="C22" s="18"/>
      <c r="D22" s="1" t="s">
        <v>15</v>
      </c>
      <c r="E22" s="11" t="s">
        <v>67</v>
      </c>
      <c r="F22" s="12" t="s">
        <v>119</v>
      </c>
      <c r="G22" s="8">
        <v>10</v>
      </c>
      <c r="H22" s="8"/>
      <c r="I22" s="8">
        <f t="shared" si="0"/>
        <v>0</v>
      </c>
      <c r="J22" s="7"/>
    </row>
    <row r="23" spans="1:10" ht="32.25" customHeight="1">
      <c r="A23" s="18">
        <v>3</v>
      </c>
      <c r="B23" s="18" t="s">
        <v>22</v>
      </c>
      <c r="C23" s="11" t="s">
        <v>29</v>
      </c>
      <c r="D23" s="11" t="s">
        <v>29</v>
      </c>
      <c r="E23" s="11" t="s">
        <v>68</v>
      </c>
      <c r="F23" s="12" t="s">
        <v>120</v>
      </c>
      <c r="G23" s="8">
        <v>5</v>
      </c>
      <c r="H23" s="8"/>
      <c r="I23" s="8">
        <f t="shared" si="0"/>
        <v>0</v>
      </c>
      <c r="J23" s="7"/>
    </row>
    <row r="24" spans="1:10" ht="51.75" customHeight="1">
      <c r="A24" s="18"/>
      <c r="B24" s="18"/>
      <c r="C24" s="18" t="s">
        <v>23</v>
      </c>
      <c r="D24" s="1" t="s">
        <v>24</v>
      </c>
      <c r="E24" s="12" t="s">
        <v>121</v>
      </c>
      <c r="F24" s="12" t="s">
        <v>122</v>
      </c>
      <c r="G24" s="8">
        <v>5</v>
      </c>
      <c r="H24" s="8"/>
      <c r="I24" s="8">
        <f t="shared" si="0"/>
        <v>0</v>
      </c>
      <c r="J24" s="7"/>
    </row>
    <row r="25" spans="1:10" ht="33" customHeight="1">
      <c r="A25" s="18"/>
      <c r="B25" s="18"/>
      <c r="C25" s="18"/>
      <c r="D25" s="1" t="s">
        <v>25</v>
      </c>
      <c r="E25" s="11" t="s">
        <v>69</v>
      </c>
      <c r="F25" s="11" t="s">
        <v>70</v>
      </c>
      <c r="G25" s="8">
        <v>2</v>
      </c>
      <c r="H25" s="8"/>
      <c r="I25" s="8">
        <f t="shared" si="0"/>
        <v>0</v>
      </c>
      <c r="J25" s="7"/>
    </row>
    <row r="26" spans="1:10" ht="39.75" customHeight="1">
      <c r="A26" s="18"/>
      <c r="B26" s="18"/>
      <c r="C26" s="18" t="s">
        <v>26</v>
      </c>
      <c r="D26" s="1" t="s">
        <v>27</v>
      </c>
      <c r="E26" s="13" t="s">
        <v>123</v>
      </c>
      <c r="F26" s="13" t="s">
        <v>124</v>
      </c>
      <c r="G26" s="8">
        <v>2</v>
      </c>
      <c r="H26" s="8"/>
      <c r="I26" s="8">
        <f t="shared" si="0"/>
        <v>0</v>
      </c>
      <c r="J26" s="7"/>
    </row>
    <row r="27" spans="1:10" ht="41.25" customHeight="1">
      <c r="A27" s="18"/>
      <c r="B27" s="18"/>
      <c r="C27" s="18"/>
      <c r="D27" s="1" t="s">
        <v>28</v>
      </c>
      <c r="E27" s="13" t="s">
        <v>125</v>
      </c>
      <c r="F27" s="13" t="s">
        <v>126</v>
      </c>
      <c r="G27" s="8">
        <v>5</v>
      </c>
      <c r="H27" s="8"/>
      <c r="I27" s="8">
        <f t="shared" si="0"/>
        <v>0</v>
      </c>
      <c r="J27" s="7"/>
    </row>
    <row r="28" spans="1:10" ht="87" customHeight="1">
      <c r="A28" s="18"/>
      <c r="B28" s="18"/>
      <c r="C28" s="1" t="s">
        <v>46</v>
      </c>
      <c r="D28" s="11" t="s">
        <v>71</v>
      </c>
      <c r="E28" s="12" t="s">
        <v>146</v>
      </c>
      <c r="F28" s="12" t="s">
        <v>127</v>
      </c>
      <c r="G28" s="8">
        <v>5</v>
      </c>
      <c r="H28" s="8"/>
      <c r="I28" s="8">
        <f t="shared" si="0"/>
        <v>0</v>
      </c>
      <c r="J28" s="6" t="s">
        <v>72</v>
      </c>
    </row>
    <row r="29" spans="1:10" ht="28.5" customHeight="1">
      <c r="A29" s="18">
        <v>4</v>
      </c>
      <c r="B29" s="18" t="s">
        <v>30</v>
      </c>
      <c r="C29" s="18" t="s">
        <v>47</v>
      </c>
      <c r="D29" s="11" t="s">
        <v>31</v>
      </c>
      <c r="E29" s="12" t="s">
        <v>128</v>
      </c>
      <c r="F29" s="12" t="s">
        <v>129</v>
      </c>
      <c r="G29" s="8">
        <v>10</v>
      </c>
      <c r="H29" s="8"/>
      <c r="I29" s="8">
        <f t="shared" si="0"/>
        <v>0</v>
      </c>
      <c r="J29" s="7"/>
    </row>
    <row r="30" spans="1:10" ht="28.5" customHeight="1">
      <c r="A30" s="18"/>
      <c r="B30" s="18"/>
      <c r="C30" s="18"/>
      <c r="D30" s="11" t="s">
        <v>32</v>
      </c>
      <c r="E30" s="12" t="s">
        <v>128</v>
      </c>
      <c r="F30" s="12" t="s">
        <v>130</v>
      </c>
      <c r="G30" s="8">
        <v>10</v>
      </c>
      <c r="H30" s="8"/>
      <c r="I30" s="8">
        <f t="shared" si="0"/>
        <v>0</v>
      </c>
      <c r="J30" s="7"/>
    </row>
    <row r="31" spans="1:10" ht="21.75" customHeight="1">
      <c r="A31" s="18"/>
      <c r="B31" s="18" t="s">
        <v>30</v>
      </c>
      <c r="C31" s="23" t="s">
        <v>48</v>
      </c>
      <c r="D31" s="11" t="s">
        <v>33</v>
      </c>
      <c r="E31" s="11" t="s">
        <v>34</v>
      </c>
      <c r="F31" s="11" t="s">
        <v>73</v>
      </c>
      <c r="G31" s="8">
        <v>5</v>
      </c>
      <c r="H31" s="8"/>
      <c r="I31" s="8">
        <f t="shared" si="0"/>
        <v>0</v>
      </c>
      <c r="J31" s="7"/>
    </row>
    <row r="32" spans="1:10" ht="42" customHeight="1">
      <c r="A32" s="18"/>
      <c r="B32" s="18"/>
      <c r="C32" s="23"/>
      <c r="D32" s="11" t="s">
        <v>74</v>
      </c>
      <c r="E32" s="11" t="s">
        <v>75</v>
      </c>
      <c r="F32" s="11" t="s">
        <v>76</v>
      </c>
      <c r="G32" s="8">
        <v>5</v>
      </c>
      <c r="H32" s="8"/>
      <c r="I32" s="8">
        <f t="shared" si="0"/>
        <v>0</v>
      </c>
      <c r="J32" s="7"/>
    </row>
    <row r="33" spans="1:10" ht="37.5" customHeight="1">
      <c r="A33" s="18"/>
      <c r="B33" s="18"/>
      <c r="C33" s="23" t="s">
        <v>49</v>
      </c>
      <c r="D33" s="11" t="s">
        <v>35</v>
      </c>
      <c r="E33" s="11" t="s">
        <v>78</v>
      </c>
      <c r="F33" s="13" t="s">
        <v>133</v>
      </c>
      <c r="G33" s="8">
        <v>5</v>
      </c>
      <c r="H33" s="8"/>
      <c r="I33" s="8">
        <f t="shared" si="0"/>
        <v>0</v>
      </c>
      <c r="J33" s="7"/>
    </row>
    <row r="34" spans="1:10" ht="22.5" customHeight="1">
      <c r="A34" s="18"/>
      <c r="B34" s="18"/>
      <c r="C34" s="23"/>
      <c r="D34" s="11" t="s">
        <v>36</v>
      </c>
      <c r="E34" s="11" t="s">
        <v>37</v>
      </c>
      <c r="F34" s="12" t="s">
        <v>132</v>
      </c>
      <c r="G34" s="8">
        <v>15</v>
      </c>
      <c r="H34" s="8"/>
      <c r="I34" s="8">
        <f t="shared" si="0"/>
        <v>0</v>
      </c>
      <c r="J34" s="7"/>
    </row>
    <row r="35" spans="1:10" ht="27.75" customHeight="1">
      <c r="A35" s="18"/>
      <c r="B35" s="18"/>
      <c r="C35" s="23"/>
      <c r="D35" s="11" t="s">
        <v>38</v>
      </c>
      <c r="E35" s="11" t="s">
        <v>79</v>
      </c>
      <c r="F35" s="12" t="s">
        <v>131</v>
      </c>
      <c r="G35" s="8">
        <v>25</v>
      </c>
      <c r="H35" s="8"/>
      <c r="I35" s="8">
        <f t="shared" si="0"/>
        <v>0</v>
      </c>
      <c r="J35" s="7"/>
    </row>
    <row r="36" spans="1:10" ht="23.25" customHeight="1">
      <c r="A36" s="18"/>
      <c r="B36" s="18"/>
      <c r="C36" s="23"/>
      <c r="D36" s="11" t="s">
        <v>39</v>
      </c>
      <c r="E36" s="11" t="s">
        <v>80</v>
      </c>
      <c r="F36" s="12" t="s">
        <v>136</v>
      </c>
      <c r="G36" s="8">
        <v>2</v>
      </c>
      <c r="H36" s="8"/>
      <c r="I36" s="8">
        <f t="shared" si="0"/>
        <v>0</v>
      </c>
      <c r="J36" s="7"/>
    </row>
    <row r="37" spans="1:10" ht="55.5" customHeight="1">
      <c r="A37" s="18"/>
      <c r="B37" s="18"/>
      <c r="C37" s="23"/>
      <c r="D37" s="12" t="s">
        <v>77</v>
      </c>
      <c r="E37" s="12" t="s">
        <v>134</v>
      </c>
      <c r="F37" s="12" t="s">
        <v>135</v>
      </c>
      <c r="G37" s="8">
        <v>5</v>
      </c>
      <c r="H37" s="8"/>
      <c r="I37" s="8">
        <f t="shared" si="0"/>
        <v>0</v>
      </c>
      <c r="J37" s="7"/>
    </row>
    <row r="38" spans="1:10" ht="51" customHeight="1">
      <c r="A38" s="18"/>
      <c r="B38" s="18"/>
      <c r="C38" s="23"/>
      <c r="D38" s="12" t="s">
        <v>137</v>
      </c>
      <c r="E38" s="12" t="s">
        <v>138</v>
      </c>
      <c r="F38" s="12" t="s">
        <v>139</v>
      </c>
      <c r="G38" s="8">
        <v>5</v>
      </c>
      <c r="H38" s="8"/>
      <c r="I38" s="8">
        <f t="shared" si="0"/>
        <v>0</v>
      </c>
      <c r="J38" s="6" t="s">
        <v>150</v>
      </c>
    </row>
    <row r="39" spans="1:10" ht="30" customHeight="1">
      <c r="A39" s="19">
        <v>5</v>
      </c>
      <c r="B39" s="19" t="s">
        <v>40</v>
      </c>
      <c r="C39" s="19" t="s">
        <v>40</v>
      </c>
      <c r="D39" s="1" t="s">
        <v>41</v>
      </c>
      <c r="E39" s="12" t="s">
        <v>141</v>
      </c>
      <c r="F39" s="12" t="s">
        <v>142</v>
      </c>
      <c r="G39" s="8">
        <v>5</v>
      </c>
      <c r="H39" s="8"/>
      <c r="I39" s="8">
        <f t="shared" si="0"/>
        <v>0</v>
      </c>
      <c r="J39" s="7"/>
    </row>
    <row r="40" spans="1:10" ht="50.25" customHeight="1">
      <c r="A40" s="21"/>
      <c r="B40" s="21"/>
      <c r="C40" s="21"/>
      <c r="D40" s="12" t="s">
        <v>140</v>
      </c>
      <c r="E40" s="12" t="s">
        <v>143</v>
      </c>
      <c r="F40" s="12" t="s">
        <v>144</v>
      </c>
      <c r="G40" s="8">
        <v>10</v>
      </c>
      <c r="H40" s="8"/>
      <c r="I40" s="8">
        <f t="shared" si="0"/>
        <v>0</v>
      </c>
      <c r="J40" s="6" t="s">
        <v>145</v>
      </c>
    </row>
    <row r="41" spans="1:10" ht="21.75" customHeight="1">
      <c r="A41" s="18" t="s">
        <v>58</v>
      </c>
      <c r="B41" s="18"/>
      <c r="C41" s="18"/>
      <c r="D41" s="18"/>
      <c r="E41" s="18"/>
      <c r="F41" s="18"/>
      <c r="G41" s="8">
        <f>SUM(G4:G40)</f>
        <v>280</v>
      </c>
      <c r="H41" s="8" t="s">
        <v>59</v>
      </c>
      <c r="I41" s="9">
        <f>SUM(I4:I40)</f>
        <v>0</v>
      </c>
      <c r="J41" s="2"/>
    </row>
    <row r="42" spans="1:10" ht="30.75" customHeight="1">
      <c r="A42" s="4"/>
      <c r="B42" s="5"/>
      <c r="C42" s="5"/>
      <c r="D42" s="24" t="s">
        <v>53</v>
      </c>
      <c r="E42" s="24"/>
      <c r="F42" s="24"/>
      <c r="G42" s="24"/>
      <c r="H42" s="24"/>
      <c r="I42" s="24"/>
      <c r="J42" s="24"/>
    </row>
    <row r="43" spans="1:10" ht="22.5" customHeight="1">
      <c r="A43" s="4"/>
      <c r="B43" s="5"/>
      <c r="C43" s="5"/>
      <c r="D43" s="24" t="s">
        <v>54</v>
      </c>
      <c r="E43" s="24"/>
      <c r="F43" s="24"/>
      <c r="G43" s="24"/>
      <c r="H43" s="24"/>
      <c r="I43" s="24"/>
      <c r="J43" s="24"/>
    </row>
    <row r="44" spans="1:10" ht="18.75" customHeight="1">
      <c r="A44" s="15" t="s">
        <v>81</v>
      </c>
      <c r="B44" s="16"/>
      <c r="C44" s="3"/>
      <c r="D44" s="3"/>
      <c r="E44" s="3"/>
      <c r="F44" s="3"/>
    </row>
    <row r="45" spans="1:10" ht="90" customHeight="1">
      <c r="A45" s="25" t="s">
        <v>147</v>
      </c>
      <c r="B45" s="25"/>
      <c r="C45" s="25"/>
      <c r="D45" s="25"/>
      <c r="E45" s="25"/>
      <c r="F45" s="25"/>
      <c r="G45" s="25"/>
      <c r="H45" s="25"/>
      <c r="I45" s="25"/>
      <c r="J45" s="25"/>
    </row>
    <row r="46" spans="1:10" ht="138" customHeight="1">
      <c r="A46" s="26" t="s">
        <v>148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0" ht="46.5" customHeight="1">
      <c r="A47" s="22" t="s">
        <v>149</v>
      </c>
      <c r="B47" s="22"/>
      <c r="C47" s="22"/>
      <c r="D47" s="22"/>
      <c r="E47" s="22"/>
      <c r="F47" s="22"/>
      <c r="G47" s="22"/>
      <c r="H47" s="22"/>
      <c r="I47" s="22"/>
      <c r="J47" s="22"/>
    </row>
  </sheetData>
  <mergeCells count="31">
    <mergeCell ref="A23:A28"/>
    <mergeCell ref="B23:B28"/>
    <mergeCell ref="A45:J45"/>
    <mergeCell ref="C13:C15"/>
    <mergeCell ref="C18:C20"/>
    <mergeCell ref="A47:J47"/>
    <mergeCell ref="A29:A38"/>
    <mergeCell ref="C29:C30"/>
    <mergeCell ref="C31:C32"/>
    <mergeCell ref="C33:C38"/>
    <mergeCell ref="B31:B38"/>
    <mergeCell ref="B29:B30"/>
    <mergeCell ref="D42:J42"/>
    <mergeCell ref="D43:J43"/>
    <mergeCell ref="A46:J46"/>
    <mergeCell ref="A2:J2"/>
    <mergeCell ref="A41:F41"/>
    <mergeCell ref="B4:B8"/>
    <mergeCell ref="A4:A8"/>
    <mergeCell ref="C16:C17"/>
    <mergeCell ref="C21:C22"/>
    <mergeCell ref="C26:C27"/>
    <mergeCell ref="C24:C25"/>
    <mergeCell ref="C4:C5"/>
    <mergeCell ref="C6:C8"/>
    <mergeCell ref="A9:A22"/>
    <mergeCell ref="B9:B22"/>
    <mergeCell ref="C9:C11"/>
    <mergeCell ref="A39:A40"/>
    <mergeCell ref="B39:B40"/>
    <mergeCell ref="C39:C40"/>
  </mergeCells>
  <phoneticPr fontId="1" type="noConversion"/>
  <pageMargins left="0.32" right="0.22" top="0.34" bottom="0.38" header="0.23" footer="0.19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2025-03-07T03:35:20Z</dcterms:modified>
</cp:coreProperties>
</file>